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threadedComments/threadedComment2.xml" ContentType="application/vnd.ms-excel.threadedcomments+xml"/>
  <Override PartName="/xl/comments3.xml" ContentType="application/vnd.openxmlformats-officedocument.spreadsheetml.comments+xml"/>
  <Override PartName="/xl/threadedComments/threadedComment3.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mc:AlternateContent xmlns:mc="http://schemas.openxmlformats.org/markup-compatibility/2006">
    <mc:Choice Requires="x15">
      <x15ac:absPath xmlns:x15ac="http://schemas.microsoft.com/office/spreadsheetml/2010/11/ac" url="https://ascendinnovations.sharepoint.com/sites/GDAHAASPR/Documents/ASPR-HRSA Grants/FY 22-23 ASPR Grant/Deliverables/Deliverable 0   ODH Surgenet OHTrac hosting/EMS Enrollment/"/>
    </mc:Choice>
  </mc:AlternateContent>
  <xr:revisionPtr revIDLastSave="0" documentId="8_{FB569BE4-8AD4-4719-8175-E190CFB88F18}" xr6:coauthVersionLast="47" xr6:coauthVersionMax="47" xr10:uidLastSave="{00000000-0000-0000-0000-000000000000}"/>
  <bookViews>
    <workbookView xWindow="28680" yWindow="-120" windowWidth="29040" windowHeight="15720" tabRatio="535" activeTab="2" xr2:uid="{00000000-000D-0000-FFFF-FFFF00000000}"/>
  </bookViews>
  <sheets>
    <sheet name="Quick Links" sheetId="15" r:id="rId1"/>
    <sheet name="Bulk Upload (Hospitals + FSED)" sheetId="13" state="hidden" r:id="rId2"/>
    <sheet name="Agency Enrollment+Notifications" sheetId="17" r:id="rId3"/>
    <sheet name="Bulk Upload (EMS)" sheetId="14" state="hidden" r:id="rId4"/>
    <sheet name="Bulk Upload (all resources)" sheetId="5" state="hidden" r:id="rId5"/>
    <sheet name="Look Up" sheetId="4" state="hidden" r:id="rId6"/>
    <sheet name="Hosp+FSED" sheetId="18" state="hidden" r:id="rId7"/>
    <sheet name="Resource Detail Report" sheetId="12" state="hidden" r:id="rId8"/>
  </sheets>
  <externalReferences>
    <externalReference r:id="rId9"/>
    <externalReference r:id="rId10"/>
  </externalReferences>
  <definedNames>
    <definedName name="ALL">#REF!</definedName>
    <definedName name="COUNTY">[1]!Table1[#Data]</definedName>
    <definedName name="LHD">#REF!</definedName>
    <definedName name="LIST">[2]Facilities!$1:$1048576</definedName>
    <definedName name="LISTING" localSheetId="6">'Hosp+FSED'!$A$2:$Q$414</definedName>
    <definedName name="LISTING">'Resource Detail Report'!$A$2:$Q$1449</definedName>
    <definedName name="ROLES">'Look Up'!$B$2:$C$11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2" i="17" l="1"/>
  <c r="B200" i="14"/>
  <c r="B199" i="14"/>
  <c r="B198" i="14"/>
  <c r="B197" i="14"/>
  <c r="B196" i="14"/>
  <c r="B195" i="14"/>
  <c r="B194" i="14"/>
  <c r="B193" i="14"/>
  <c r="B192" i="14"/>
  <c r="B191" i="14"/>
  <c r="B190" i="14"/>
  <c r="B189" i="14"/>
  <c r="B188" i="14"/>
  <c r="B187" i="14"/>
  <c r="B186" i="14"/>
  <c r="B185" i="14"/>
  <c r="B184" i="14"/>
  <c r="B183" i="14"/>
  <c r="B182" i="14"/>
  <c r="B181" i="14"/>
  <c r="B180" i="14"/>
  <c r="B179" i="14"/>
  <c r="B178" i="14"/>
  <c r="B177" i="14"/>
  <c r="B176" i="14"/>
  <c r="B175" i="14"/>
  <c r="B174" i="14"/>
  <c r="B173" i="14"/>
  <c r="B172" i="14"/>
  <c r="B171" i="14"/>
  <c r="B170" i="14"/>
  <c r="B169" i="14"/>
  <c r="B168" i="14"/>
  <c r="B167" i="14"/>
  <c r="B166" i="14"/>
  <c r="B165" i="14"/>
  <c r="B164" i="14"/>
  <c r="B163" i="14"/>
  <c r="B162" i="14"/>
  <c r="B161" i="14"/>
  <c r="B160" i="14"/>
  <c r="B159" i="14"/>
  <c r="B158" i="14"/>
  <c r="B157" i="14"/>
  <c r="B156" i="14"/>
  <c r="B155" i="14"/>
  <c r="B154" i="14"/>
  <c r="B153" i="14"/>
  <c r="B152" i="14"/>
  <c r="B151" i="14"/>
  <c r="B150" i="14"/>
  <c r="B149" i="14"/>
  <c r="B148" i="14"/>
  <c r="B147" i="14"/>
  <c r="B146" i="14"/>
  <c r="B145" i="14"/>
  <c r="B144" i="14"/>
  <c r="B143" i="14"/>
  <c r="B142" i="14"/>
  <c r="B141" i="14"/>
  <c r="B140" i="14"/>
  <c r="B139" i="14"/>
  <c r="B138" i="14"/>
  <c r="B137" i="14"/>
  <c r="B136" i="14"/>
  <c r="B135" i="14"/>
  <c r="B134" i="14"/>
  <c r="B133" i="14"/>
  <c r="B132" i="14"/>
  <c r="B131" i="14"/>
  <c r="B130" i="14"/>
  <c r="B129" i="14"/>
  <c r="B128" i="14"/>
  <c r="B127" i="14"/>
  <c r="B126" i="14"/>
  <c r="B125" i="14"/>
  <c r="B124" i="14"/>
  <c r="B123" i="14"/>
  <c r="B122" i="14"/>
  <c r="B121" i="14"/>
  <c r="B120" i="14"/>
  <c r="B119" i="14"/>
  <c r="B118" i="14"/>
  <c r="B117" i="14"/>
  <c r="B116" i="14"/>
  <c r="B115" i="14"/>
  <c r="B114" i="14"/>
  <c r="B113" i="14"/>
  <c r="B112" i="14"/>
  <c r="B111" i="14"/>
  <c r="B110" i="14"/>
  <c r="B109" i="14"/>
  <c r="B108" i="14"/>
  <c r="B107" i="14"/>
  <c r="B106" i="14"/>
  <c r="B105" i="14"/>
  <c r="B104" i="14"/>
  <c r="B103" i="14"/>
  <c r="B102" i="14"/>
  <c r="B101" i="14"/>
  <c r="B100" i="14"/>
  <c r="B99" i="14"/>
  <c r="B98" i="14"/>
  <c r="B97" i="14"/>
  <c r="B96" i="14"/>
  <c r="B95" i="14"/>
  <c r="B94" i="14"/>
  <c r="B93" i="14"/>
  <c r="B92" i="14"/>
  <c r="B91" i="14"/>
  <c r="B90" i="14"/>
  <c r="B89" i="14"/>
  <c r="B88" i="14"/>
  <c r="B87" i="14"/>
  <c r="B86" i="14"/>
  <c r="B85" i="14"/>
  <c r="B84" i="14"/>
  <c r="B83" i="14"/>
  <c r="B82" i="14"/>
  <c r="B81" i="14"/>
  <c r="B80" i="14"/>
  <c r="B79" i="14"/>
  <c r="B78" i="14"/>
  <c r="B77" i="14"/>
  <c r="B76" i="14"/>
  <c r="B75" i="14"/>
  <c r="B74" i="14"/>
  <c r="B73" i="14"/>
  <c r="B72" i="14"/>
  <c r="B71" i="14"/>
  <c r="B70" i="14"/>
  <c r="B69" i="14"/>
  <c r="B68" i="14"/>
  <c r="B67" i="14"/>
  <c r="B66" i="14"/>
  <c r="B65" i="14"/>
  <c r="B64" i="14"/>
  <c r="B63" i="14"/>
  <c r="B62" i="14"/>
  <c r="B61" i="14"/>
  <c r="B60" i="14"/>
  <c r="B59" i="14"/>
  <c r="B58" i="14"/>
  <c r="B57" i="14"/>
  <c r="B56" i="14"/>
  <c r="B55" i="14"/>
  <c r="B54" i="14"/>
  <c r="B53" i="14"/>
  <c r="B52" i="14"/>
  <c r="B51" i="14"/>
  <c r="B50" i="14"/>
  <c r="B49" i="14"/>
  <c r="B48" i="14"/>
  <c r="B47" i="14"/>
  <c r="B46" i="14"/>
  <c r="B45" i="14"/>
  <c r="B44" i="14"/>
  <c r="B43" i="14"/>
  <c r="B42" i="14"/>
  <c r="B41" i="14"/>
  <c r="B40" i="14"/>
  <c r="B39" i="14"/>
  <c r="B38" i="14"/>
  <c r="B37" i="14"/>
  <c r="B36" i="14"/>
  <c r="B35" i="14"/>
  <c r="B34" i="14"/>
  <c r="B33" i="14"/>
  <c r="B32" i="14"/>
  <c r="B31" i="14"/>
  <c r="B30" i="14"/>
  <c r="B29" i="14"/>
  <c r="B28" i="14"/>
  <c r="B27" i="14"/>
  <c r="B26" i="14"/>
  <c r="B25" i="14"/>
  <c r="B24" i="14"/>
  <c r="B23" i="14"/>
  <c r="B22" i="14"/>
  <c r="B21" i="14"/>
  <c r="B20" i="14"/>
  <c r="B19" i="14"/>
  <c r="B18" i="14"/>
  <c r="B17" i="14"/>
  <c r="B16" i="14"/>
  <c r="B15" i="14"/>
  <c r="B14" i="14"/>
  <c r="B13" i="14"/>
  <c r="B12" i="14"/>
  <c r="B11" i="14"/>
  <c r="B10" i="14"/>
  <c r="B9" i="14"/>
  <c r="B8" i="14"/>
  <c r="B7" i="14"/>
  <c r="B6" i="14"/>
  <c r="B5" i="14"/>
  <c r="B4" i="14"/>
  <c r="B3" i="14"/>
  <c r="B200" i="13"/>
  <c r="B199" i="13"/>
  <c r="B198" i="13"/>
  <c r="B197" i="13"/>
  <c r="B196" i="13"/>
  <c r="B195" i="13"/>
  <c r="B194" i="13"/>
  <c r="B193" i="13"/>
  <c r="B192" i="13"/>
  <c r="B191" i="13"/>
  <c r="B190" i="13"/>
  <c r="B189" i="13"/>
  <c r="B188" i="13"/>
  <c r="B187" i="13"/>
  <c r="B186" i="13"/>
  <c r="B185" i="13"/>
  <c r="B184" i="13"/>
  <c r="B183" i="13"/>
  <c r="B182" i="13"/>
  <c r="B181" i="13"/>
  <c r="B180" i="13"/>
  <c r="B179" i="13"/>
  <c r="B178" i="13"/>
  <c r="B177" i="13"/>
  <c r="B176" i="13"/>
  <c r="B175" i="13"/>
  <c r="B174" i="13"/>
  <c r="B173" i="13"/>
  <c r="B172" i="13"/>
  <c r="B171" i="13"/>
  <c r="B170" i="13"/>
  <c r="B169" i="13"/>
  <c r="B168" i="13"/>
  <c r="B167" i="13"/>
  <c r="B166" i="13"/>
  <c r="B165" i="13"/>
  <c r="B164" i="13"/>
  <c r="B163" i="13"/>
  <c r="B162" i="13"/>
  <c r="B161" i="13"/>
  <c r="B160" i="13"/>
  <c r="B159" i="13"/>
  <c r="B158" i="13"/>
  <c r="B157" i="13"/>
  <c r="B156" i="13"/>
  <c r="B155" i="13"/>
  <c r="B154" i="13"/>
  <c r="B153" i="13"/>
  <c r="B152" i="13"/>
  <c r="B151" i="13"/>
  <c r="B150" i="13"/>
  <c r="B149" i="13"/>
  <c r="B148" i="13"/>
  <c r="B147" i="13"/>
  <c r="B146" i="13"/>
  <c r="B145" i="13"/>
  <c r="B144" i="13"/>
  <c r="B143" i="13"/>
  <c r="B142" i="13"/>
  <c r="B141" i="13"/>
  <c r="B140" i="13"/>
  <c r="B139" i="13"/>
  <c r="B138" i="13"/>
  <c r="B137" i="13"/>
  <c r="B136" i="13"/>
  <c r="B135" i="13"/>
  <c r="B134" i="13"/>
  <c r="B133" i="13"/>
  <c r="B132" i="13"/>
  <c r="B131" i="13"/>
  <c r="B130" i="13"/>
  <c r="B129" i="13"/>
  <c r="B128" i="13"/>
  <c r="B127" i="13"/>
  <c r="B126" i="13"/>
  <c r="B125" i="13"/>
  <c r="B124" i="13"/>
  <c r="B123" i="13"/>
  <c r="B122" i="13"/>
  <c r="B121" i="13"/>
  <c r="B120" i="13"/>
  <c r="B119" i="13"/>
  <c r="B118" i="13"/>
  <c r="B117" i="13"/>
  <c r="B116" i="13"/>
  <c r="B115" i="13"/>
  <c r="B114" i="13"/>
  <c r="B113" i="13"/>
  <c r="B112" i="13"/>
  <c r="B111" i="13"/>
  <c r="B110" i="13"/>
  <c r="B109" i="13"/>
  <c r="B108" i="13"/>
  <c r="B107" i="13"/>
  <c r="B106" i="13"/>
  <c r="B105" i="13"/>
  <c r="B104" i="13"/>
  <c r="B103" i="13"/>
  <c r="B102" i="13"/>
  <c r="B101" i="13"/>
  <c r="B100" i="13"/>
  <c r="B99" i="13"/>
  <c r="B98" i="13"/>
  <c r="B97" i="13"/>
  <c r="B96" i="13"/>
  <c r="B95" i="13"/>
  <c r="B94" i="13"/>
  <c r="B93" i="13"/>
  <c r="B92" i="13"/>
  <c r="B91" i="13"/>
  <c r="B90" i="13"/>
  <c r="B89" i="13"/>
  <c r="B88" i="13"/>
  <c r="B87" i="13"/>
  <c r="B86" i="13"/>
  <c r="B85" i="13"/>
  <c r="B84" i="13"/>
  <c r="B83" i="13"/>
  <c r="B82" i="13"/>
  <c r="B81" i="13"/>
  <c r="B80" i="13"/>
  <c r="B79" i="13"/>
  <c r="B78" i="13"/>
  <c r="B77" i="13"/>
  <c r="B76" i="13"/>
  <c r="B75" i="13"/>
  <c r="B74" i="13"/>
  <c r="B73" i="13"/>
  <c r="B72" i="13"/>
  <c r="B71" i="13"/>
  <c r="B70" i="13"/>
  <c r="B69" i="13"/>
  <c r="B68" i="13"/>
  <c r="B67" i="13"/>
  <c r="B66" i="13"/>
  <c r="B65" i="13"/>
  <c r="B64" i="13"/>
  <c r="B63" i="13"/>
  <c r="B62" i="13"/>
  <c r="B61" i="13"/>
  <c r="B60" i="13"/>
  <c r="B59" i="13"/>
  <c r="B58" i="13"/>
  <c r="B57" i="13"/>
  <c r="B56" i="13"/>
  <c r="B55" i="13"/>
  <c r="B54" i="13"/>
  <c r="B53" i="13"/>
  <c r="B52" i="13"/>
  <c r="B51" i="13"/>
  <c r="B50" i="13"/>
  <c r="B49" i="13"/>
  <c r="B48" i="13"/>
  <c r="B47" i="13"/>
  <c r="B46" i="13"/>
  <c r="B45" i="13"/>
  <c r="B44" i="13"/>
  <c r="B43" i="13"/>
  <c r="B42" i="13"/>
  <c r="B41" i="13"/>
  <c r="B40" i="13"/>
  <c r="B39" i="13"/>
  <c r="B38" i="13"/>
  <c r="B37" i="13"/>
  <c r="B36" i="13"/>
  <c r="B35" i="13"/>
  <c r="B34" i="13"/>
  <c r="B33" i="13"/>
  <c r="B32" i="13"/>
  <c r="B31" i="13"/>
  <c r="B30" i="13"/>
  <c r="B29" i="13"/>
  <c r="B28" i="13"/>
  <c r="B27" i="13"/>
  <c r="B26" i="13"/>
  <c r="B25" i="13"/>
  <c r="B24" i="13"/>
  <c r="B23" i="13"/>
  <c r="B22" i="13"/>
  <c r="B21" i="13"/>
  <c r="B20" i="13"/>
  <c r="B19" i="13"/>
  <c r="B18" i="13"/>
  <c r="B17" i="13"/>
  <c r="B16" i="13"/>
  <c r="B15" i="13"/>
  <c r="B14" i="13"/>
  <c r="B13" i="13"/>
  <c r="B12" i="13"/>
  <c r="B11" i="13"/>
  <c r="B10" i="13"/>
  <c r="B9" i="13"/>
  <c r="B8" i="13"/>
  <c r="B7" i="13"/>
  <c r="B6" i="13"/>
  <c r="B5" i="13"/>
  <c r="B4" i="13"/>
  <c r="B3" i="13"/>
  <c r="B200" i="5"/>
  <c r="B199" i="5"/>
  <c r="B198" i="5"/>
  <c r="B197" i="5"/>
  <c r="B196" i="5"/>
  <c r="B195" i="5"/>
  <c r="B194" i="5"/>
  <c r="B193" i="5"/>
  <c r="B192" i="5"/>
  <c r="B191" i="5"/>
  <c r="B190" i="5"/>
  <c r="B189" i="5"/>
  <c r="B188" i="5"/>
  <c r="B187" i="5"/>
  <c r="B186" i="5"/>
  <c r="B185" i="5"/>
  <c r="B184" i="5"/>
  <c r="B183" i="5"/>
  <c r="B182" i="5"/>
  <c r="B181" i="5"/>
  <c r="B180" i="5"/>
  <c r="B179" i="5"/>
  <c r="B178" i="5"/>
  <c r="B177" i="5"/>
  <c r="B176" i="5"/>
  <c r="B175" i="5"/>
  <c r="B174" i="5"/>
  <c r="B173" i="5"/>
  <c r="B172" i="5"/>
  <c r="B171" i="5"/>
  <c r="B170" i="5"/>
  <c r="B169" i="5"/>
  <c r="B168" i="5"/>
  <c r="B167" i="5"/>
  <c r="B166" i="5"/>
  <c r="B165" i="5"/>
  <c r="B164" i="5"/>
  <c r="B163" i="5"/>
  <c r="B162" i="5"/>
  <c r="B161" i="5"/>
  <c r="B160" i="5"/>
  <c r="B159" i="5"/>
  <c r="B158" i="5"/>
  <c r="B157" i="5"/>
  <c r="B156" i="5"/>
  <c r="B155" i="5"/>
  <c r="B154" i="5"/>
  <c r="B153" i="5"/>
  <c r="B152" i="5"/>
  <c r="B151" i="5"/>
  <c r="B150" i="5"/>
  <c r="B149" i="5"/>
  <c r="B148" i="5"/>
  <c r="B147" i="5"/>
  <c r="B146" i="5"/>
  <c r="B145" i="5"/>
  <c r="B144" i="5"/>
  <c r="B143" i="5"/>
  <c r="B142" i="5"/>
  <c r="B141" i="5"/>
  <c r="B140" i="5"/>
  <c r="B139" i="5"/>
  <c r="B138" i="5"/>
  <c r="B137" i="5"/>
  <c r="B136" i="5"/>
  <c r="B135" i="5"/>
  <c r="B134" i="5"/>
  <c r="B133" i="5"/>
  <c r="B132" i="5"/>
  <c r="B131" i="5"/>
  <c r="B130" i="5"/>
  <c r="B129" i="5"/>
  <c r="B128" i="5"/>
  <c r="B127" i="5"/>
  <c r="B126" i="5"/>
  <c r="B125" i="5"/>
  <c r="B124" i="5"/>
  <c r="B123" i="5"/>
  <c r="B122" i="5"/>
  <c r="B121" i="5"/>
  <c r="B120" i="5"/>
  <c r="B119" i="5"/>
  <c r="B118" i="5"/>
  <c r="B117" i="5"/>
  <c r="B116" i="5"/>
  <c r="B115" i="5"/>
  <c r="B114" i="5"/>
  <c r="B113" i="5"/>
  <c r="B112" i="5"/>
  <c r="B111" i="5"/>
  <c r="B110" i="5"/>
  <c r="B109" i="5"/>
  <c r="B108" i="5"/>
  <c r="B107" i="5"/>
  <c r="B106" i="5"/>
  <c r="B105" i="5"/>
  <c r="B104" i="5"/>
  <c r="B103" i="5"/>
  <c r="B102" i="5"/>
  <c r="B101" i="5"/>
  <c r="B100" i="5"/>
  <c r="B99" i="5"/>
  <c r="B98" i="5"/>
  <c r="B97" i="5"/>
  <c r="B96" i="5"/>
  <c r="B95" i="5"/>
  <c r="B94" i="5"/>
  <c r="B93" i="5"/>
  <c r="B92" i="5"/>
  <c r="B91" i="5"/>
  <c r="B90" i="5"/>
  <c r="B89" i="5"/>
  <c r="B88" i="5"/>
  <c r="B87" i="5"/>
  <c r="B86" i="5"/>
  <c r="B85" i="5"/>
  <c r="B84" i="5"/>
  <c r="B83" i="5"/>
  <c r="B82" i="5"/>
  <c r="B81" i="5"/>
  <c r="B80" i="5"/>
  <c r="B79" i="5"/>
  <c r="B78" i="5"/>
  <c r="B77" i="5"/>
  <c r="B76" i="5"/>
  <c r="B75" i="5"/>
  <c r="B74" i="5"/>
  <c r="B73" i="5"/>
  <c r="B72" i="5"/>
  <c r="B71" i="5"/>
  <c r="B70" i="5"/>
  <c r="B69" i="5"/>
  <c r="B68" i="5"/>
  <c r="B67" i="5"/>
  <c r="B66" i="5"/>
  <c r="B65" i="5"/>
  <c r="B64" i="5"/>
  <c r="B63" i="5"/>
  <c r="B62" i="5"/>
  <c r="B61" i="5"/>
  <c r="B60" i="5"/>
  <c r="B59" i="5"/>
  <c r="B58" i="5"/>
  <c r="B57" i="5"/>
  <c r="B56" i="5"/>
  <c r="B55" i="5"/>
  <c r="B54" i="5"/>
  <c r="B53" i="5"/>
  <c r="B52" i="5"/>
  <c r="B51" i="5"/>
  <c r="B50" i="5"/>
  <c r="B49" i="5"/>
  <c r="B48" i="5"/>
  <c r="B47" i="5"/>
  <c r="B46" i="5"/>
  <c r="B45" i="5"/>
  <c r="B44" i="5"/>
  <c r="B43" i="5"/>
  <c r="B42" i="5"/>
  <c r="B41" i="5"/>
  <c r="B40" i="5"/>
  <c r="B39" i="5"/>
  <c r="B38" i="5"/>
  <c r="B37" i="5"/>
  <c r="B36" i="5"/>
  <c r="B35" i="5"/>
  <c r="B34" i="5"/>
  <c r="B33" i="5"/>
  <c r="B32" i="5"/>
  <c r="B31" i="5"/>
  <c r="B30" i="5"/>
  <c r="B29" i="5"/>
  <c r="B28" i="5"/>
  <c r="B27" i="5"/>
  <c r="B26" i="5"/>
  <c r="B25" i="5"/>
  <c r="B24" i="5"/>
  <c r="B23" i="5"/>
  <c r="B22" i="5"/>
  <c r="B21" i="5"/>
  <c r="B20" i="5"/>
  <c r="B19" i="5"/>
  <c r="B18" i="5"/>
  <c r="B17" i="5"/>
  <c r="B16" i="5"/>
  <c r="B15" i="5"/>
  <c r="B14" i="5"/>
  <c r="B13" i="5"/>
  <c r="B12" i="5"/>
  <c r="B11" i="5"/>
  <c r="B10" i="5"/>
  <c r="B9" i="5"/>
  <c r="B8" i="5"/>
  <c r="B7" i="5"/>
  <c r="B6" i="5"/>
  <c r="B5" i="5"/>
  <c r="B4" i="5"/>
  <c r="B3" i="5"/>
  <c r="B2" i="14"/>
  <c r="B2" i="13"/>
  <c r="B2" i="5"/>
  <c r="AD200" i="14"/>
  <c r="AB200" i="14"/>
  <c r="AA200" i="14"/>
  <c r="D200" i="14"/>
  <c r="AD199" i="14"/>
  <c r="AB199" i="14"/>
  <c r="AA199" i="14"/>
  <c r="D199" i="14"/>
  <c r="AD198" i="14"/>
  <c r="AB198" i="14"/>
  <c r="AA198" i="14"/>
  <c r="D198" i="14"/>
  <c r="AD197" i="14"/>
  <c r="AB197" i="14"/>
  <c r="AA197" i="14"/>
  <c r="D197" i="14"/>
  <c r="AD196" i="14"/>
  <c r="AB196" i="14"/>
  <c r="AA196" i="14"/>
  <c r="D196" i="14"/>
  <c r="AD195" i="14"/>
  <c r="AB195" i="14"/>
  <c r="AA195" i="14"/>
  <c r="D195" i="14"/>
  <c r="AD194" i="14"/>
  <c r="AB194" i="14"/>
  <c r="AA194" i="14"/>
  <c r="D194" i="14"/>
  <c r="AD193" i="14"/>
  <c r="AB193" i="14"/>
  <c r="AA193" i="14"/>
  <c r="D193" i="14"/>
  <c r="AD192" i="14"/>
  <c r="AB192" i="14"/>
  <c r="AA192" i="14"/>
  <c r="D192" i="14"/>
  <c r="AD191" i="14"/>
  <c r="AB191" i="14"/>
  <c r="AA191" i="14"/>
  <c r="D191" i="14"/>
  <c r="AD190" i="14"/>
  <c r="AB190" i="14"/>
  <c r="AA190" i="14"/>
  <c r="D190" i="14"/>
  <c r="AD189" i="14"/>
  <c r="AB189" i="14"/>
  <c r="AA189" i="14"/>
  <c r="D189" i="14"/>
  <c r="AD188" i="14"/>
  <c r="AB188" i="14"/>
  <c r="AA188" i="14"/>
  <c r="D188" i="14"/>
  <c r="AD187" i="14"/>
  <c r="AB187" i="14"/>
  <c r="AA187" i="14"/>
  <c r="D187" i="14"/>
  <c r="AD186" i="14"/>
  <c r="AB186" i="14"/>
  <c r="AA186" i="14"/>
  <c r="D186" i="14"/>
  <c r="AD185" i="14"/>
  <c r="AB185" i="14"/>
  <c r="AA185" i="14"/>
  <c r="D185" i="14"/>
  <c r="AD184" i="14"/>
  <c r="AB184" i="14"/>
  <c r="AA184" i="14"/>
  <c r="D184" i="14"/>
  <c r="AD183" i="14"/>
  <c r="AB183" i="14"/>
  <c r="AA183" i="14"/>
  <c r="D183" i="14"/>
  <c r="AD182" i="14"/>
  <c r="AB182" i="14"/>
  <c r="AA182" i="14"/>
  <c r="D182" i="14"/>
  <c r="AD181" i="14"/>
  <c r="AB181" i="14"/>
  <c r="AA181" i="14"/>
  <c r="D181" i="14"/>
  <c r="AD180" i="14"/>
  <c r="AB180" i="14"/>
  <c r="AA180" i="14"/>
  <c r="D180" i="14"/>
  <c r="AD179" i="14"/>
  <c r="AB179" i="14"/>
  <c r="AA179" i="14"/>
  <c r="D179" i="14"/>
  <c r="AD178" i="14"/>
  <c r="AB178" i="14"/>
  <c r="AA178" i="14"/>
  <c r="D178" i="14"/>
  <c r="AD177" i="14"/>
  <c r="AB177" i="14"/>
  <c r="AA177" i="14"/>
  <c r="D177" i="14"/>
  <c r="AD176" i="14"/>
  <c r="AB176" i="14"/>
  <c r="AA176" i="14"/>
  <c r="D176" i="14"/>
  <c r="AD175" i="14"/>
  <c r="AB175" i="14"/>
  <c r="AA175" i="14"/>
  <c r="D175" i="14"/>
  <c r="AD174" i="14"/>
  <c r="AB174" i="14"/>
  <c r="AA174" i="14"/>
  <c r="D174" i="14"/>
  <c r="AD173" i="14"/>
  <c r="AB173" i="14"/>
  <c r="AA173" i="14"/>
  <c r="D173" i="14"/>
  <c r="AD172" i="14"/>
  <c r="AB172" i="14"/>
  <c r="AA172" i="14"/>
  <c r="D172" i="14"/>
  <c r="AD171" i="14"/>
  <c r="AB171" i="14"/>
  <c r="AA171" i="14"/>
  <c r="D171" i="14"/>
  <c r="AD170" i="14"/>
  <c r="AB170" i="14"/>
  <c r="AA170" i="14"/>
  <c r="D170" i="14"/>
  <c r="AD169" i="14"/>
  <c r="AB169" i="14"/>
  <c r="AA169" i="14"/>
  <c r="D169" i="14"/>
  <c r="AD168" i="14"/>
  <c r="AB168" i="14"/>
  <c r="AA168" i="14"/>
  <c r="D168" i="14"/>
  <c r="AD167" i="14"/>
  <c r="AB167" i="14"/>
  <c r="AA167" i="14"/>
  <c r="D167" i="14"/>
  <c r="AD166" i="14"/>
  <c r="AB166" i="14"/>
  <c r="AA166" i="14"/>
  <c r="D166" i="14"/>
  <c r="AD165" i="14"/>
  <c r="AB165" i="14"/>
  <c r="AA165" i="14"/>
  <c r="D165" i="14"/>
  <c r="AD164" i="14"/>
  <c r="AB164" i="14"/>
  <c r="AA164" i="14"/>
  <c r="D164" i="14"/>
  <c r="AD163" i="14"/>
  <c r="AB163" i="14"/>
  <c r="AA163" i="14"/>
  <c r="D163" i="14"/>
  <c r="AD162" i="14"/>
  <c r="AB162" i="14"/>
  <c r="AA162" i="14"/>
  <c r="D162" i="14"/>
  <c r="AD161" i="14"/>
  <c r="AB161" i="14"/>
  <c r="AA161" i="14"/>
  <c r="D161" i="14"/>
  <c r="AD160" i="14"/>
  <c r="AB160" i="14"/>
  <c r="AA160" i="14"/>
  <c r="D160" i="14"/>
  <c r="AD159" i="14"/>
  <c r="AB159" i="14"/>
  <c r="AA159" i="14"/>
  <c r="D159" i="14"/>
  <c r="AD158" i="14"/>
  <c r="AB158" i="14"/>
  <c r="AA158" i="14"/>
  <c r="D158" i="14"/>
  <c r="AD157" i="14"/>
  <c r="AB157" i="14"/>
  <c r="AA157" i="14"/>
  <c r="D157" i="14"/>
  <c r="AD156" i="14"/>
  <c r="AB156" i="14"/>
  <c r="AA156" i="14"/>
  <c r="D156" i="14"/>
  <c r="AD155" i="14"/>
  <c r="AB155" i="14"/>
  <c r="AA155" i="14"/>
  <c r="D155" i="14"/>
  <c r="AD154" i="14"/>
  <c r="AB154" i="14"/>
  <c r="AA154" i="14"/>
  <c r="D154" i="14"/>
  <c r="AD153" i="14"/>
  <c r="AB153" i="14"/>
  <c r="AA153" i="14"/>
  <c r="D153" i="14"/>
  <c r="AD152" i="14"/>
  <c r="AB152" i="14"/>
  <c r="AA152" i="14"/>
  <c r="D152" i="14"/>
  <c r="AD151" i="14"/>
  <c r="AB151" i="14"/>
  <c r="AA151" i="14"/>
  <c r="D151" i="14"/>
  <c r="AD150" i="14"/>
  <c r="AB150" i="14"/>
  <c r="AA150" i="14"/>
  <c r="D150" i="14"/>
  <c r="AD149" i="14"/>
  <c r="AB149" i="14"/>
  <c r="AA149" i="14"/>
  <c r="D149" i="14"/>
  <c r="AD148" i="14"/>
  <c r="AB148" i="14"/>
  <c r="AA148" i="14"/>
  <c r="D148" i="14"/>
  <c r="AD147" i="14"/>
  <c r="AB147" i="14"/>
  <c r="AA147" i="14"/>
  <c r="D147" i="14"/>
  <c r="AD146" i="14"/>
  <c r="AB146" i="14"/>
  <c r="AA146" i="14"/>
  <c r="D146" i="14"/>
  <c r="AD145" i="14"/>
  <c r="AB145" i="14"/>
  <c r="AA145" i="14"/>
  <c r="D145" i="14"/>
  <c r="AD144" i="14"/>
  <c r="AB144" i="14"/>
  <c r="AA144" i="14"/>
  <c r="D144" i="14"/>
  <c r="AD143" i="14"/>
  <c r="AB143" i="14"/>
  <c r="AA143" i="14"/>
  <c r="D143" i="14"/>
  <c r="AD142" i="14"/>
  <c r="AB142" i="14"/>
  <c r="AA142" i="14"/>
  <c r="D142" i="14"/>
  <c r="AD141" i="14"/>
  <c r="AB141" i="14"/>
  <c r="AA141" i="14"/>
  <c r="D141" i="14"/>
  <c r="AD140" i="14"/>
  <c r="AB140" i="14"/>
  <c r="AA140" i="14"/>
  <c r="D140" i="14"/>
  <c r="AD139" i="14"/>
  <c r="AB139" i="14"/>
  <c r="AA139" i="14"/>
  <c r="D139" i="14"/>
  <c r="AD138" i="14"/>
  <c r="AB138" i="14"/>
  <c r="AA138" i="14"/>
  <c r="D138" i="14"/>
  <c r="AD137" i="14"/>
  <c r="AB137" i="14"/>
  <c r="AA137" i="14"/>
  <c r="D137" i="14"/>
  <c r="AD136" i="14"/>
  <c r="AB136" i="14"/>
  <c r="AA136" i="14"/>
  <c r="D136" i="14"/>
  <c r="AD135" i="14"/>
  <c r="AB135" i="14"/>
  <c r="AA135" i="14"/>
  <c r="D135" i="14"/>
  <c r="AD134" i="14"/>
  <c r="AB134" i="14"/>
  <c r="AA134" i="14"/>
  <c r="D134" i="14"/>
  <c r="AD133" i="14"/>
  <c r="AB133" i="14"/>
  <c r="AA133" i="14"/>
  <c r="D133" i="14"/>
  <c r="AD132" i="14"/>
  <c r="AB132" i="14"/>
  <c r="AA132" i="14"/>
  <c r="D132" i="14"/>
  <c r="AD131" i="14"/>
  <c r="AB131" i="14"/>
  <c r="AA131" i="14"/>
  <c r="D131" i="14"/>
  <c r="AD130" i="14"/>
  <c r="AB130" i="14"/>
  <c r="AA130" i="14"/>
  <c r="D130" i="14"/>
  <c r="AD129" i="14"/>
  <c r="AB129" i="14"/>
  <c r="AA129" i="14"/>
  <c r="D129" i="14"/>
  <c r="AD128" i="14"/>
  <c r="AB128" i="14"/>
  <c r="AA128" i="14"/>
  <c r="D128" i="14"/>
  <c r="AD127" i="14"/>
  <c r="AB127" i="14"/>
  <c r="AA127" i="14"/>
  <c r="D127" i="14"/>
  <c r="AD126" i="14"/>
  <c r="AB126" i="14"/>
  <c r="AA126" i="14"/>
  <c r="D126" i="14"/>
  <c r="AD125" i="14"/>
  <c r="AB125" i="14"/>
  <c r="AA125" i="14"/>
  <c r="D125" i="14"/>
  <c r="AD124" i="14"/>
  <c r="AB124" i="14"/>
  <c r="AA124" i="14"/>
  <c r="D124" i="14"/>
  <c r="AD123" i="14"/>
  <c r="AB123" i="14"/>
  <c r="AA123" i="14"/>
  <c r="D123" i="14"/>
  <c r="AD122" i="14"/>
  <c r="AB122" i="14"/>
  <c r="AA122" i="14"/>
  <c r="D122" i="14"/>
  <c r="AD121" i="14"/>
  <c r="AB121" i="14"/>
  <c r="AA121" i="14"/>
  <c r="D121" i="14"/>
  <c r="AD120" i="14"/>
  <c r="AB120" i="14"/>
  <c r="AA120" i="14"/>
  <c r="D120" i="14"/>
  <c r="AD119" i="14"/>
  <c r="AB119" i="14"/>
  <c r="AA119" i="14"/>
  <c r="D119" i="14"/>
  <c r="AD118" i="14"/>
  <c r="AB118" i="14"/>
  <c r="AA118" i="14"/>
  <c r="D118" i="14"/>
  <c r="AD117" i="14"/>
  <c r="AB117" i="14"/>
  <c r="AA117" i="14"/>
  <c r="D117" i="14"/>
  <c r="AD116" i="14"/>
  <c r="AB116" i="14"/>
  <c r="AA116" i="14"/>
  <c r="D116" i="14"/>
  <c r="AD115" i="14"/>
  <c r="AB115" i="14"/>
  <c r="AA115" i="14"/>
  <c r="D115" i="14"/>
  <c r="AD114" i="14"/>
  <c r="AB114" i="14"/>
  <c r="AA114" i="14"/>
  <c r="D114" i="14"/>
  <c r="AD113" i="14"/>
  <c r="AB113" i="14"/>
  <c r="AA113" i="14"/>
  <c r="D113" i="14"/>
  <c r="AD112" i="14"/>
  <c r="AB112" i="14"/>
  <c r="AA112" i="14"/>
  <c r="D112" i="14"/>
  <c r="AD111" i="14"/>
  <c r="AB111" i="14"/>
  <c r="AA111" i="14"/>
  <c r="D111" i="14"/>
  <c r="AD110" i="14"/>
  <c r="AB110" i="14"/>
  <c r="AA110" i="14"/>
  <c r="D110" i="14"/>
  <c r="AD109" i="14"/>
  <c r="AB109" i="14"/>
  <c r="AA109" i="14"/>
  <c r="D109" i="14"/>
  <c r="AD108" i="14"/>
  <c r="AB108" i="14"/>
  <c r="AA108" i="14"/>
  <c r="D108" i="14"/>
  <c r="AD107" i="14"/>
  <c r="AB107" i="14"/>
  <c r="AA107" i="14"/>
  <c r="D107" i="14"/>
  <c r="AD106" i="14"/>
  <c r="AB106" i="14"/>
  <c r="AA106" i="14"/>
  <c r="D106" i="14"/>
  <c r="AD105" i="14"/>
  <c r="AB105" i="14"/>
  <c r="AA105" i="14"/>
  <c r="D105" i="14"/>
  <c r="AD104" i="14"/>
  <c r="AB104" i="14"/>
  <c r="AA104" i="14"/>
  <c r="D104" i="14"/>
  <c r="AD103" i="14"/>
  <c r="AB103" i="14"/>
  <c r="AA103" i="14"/>
  <c r="D103" i="14"/>
  <c r="AD102" i="14"/>
  <c r="AB102" i="14"/>
  <c r="AA102" i="14"/>
  <c r="D102" i="14"/>
  <c r="AD101" i="14"/>
  <c r="AB101" i="14"/>
  <c r="AA101" i="14"/>
  <c r="D101" i="14"/>
  <c r="AD100" i="14"/>
  <c r="AB100" i="14"/>
  <c r="AA100" i="14"/>
  <c r="D100" i="14"/>
  <c r="AD99" i="14"/>
  <c r="AB99" i="14"/>
  <c r="AA99" i="14"/>
  <c r="D99" i="14"/>
  <c r="AD98" i="14"/>
  <c r="AB98" i="14"/>
  <c r="AA98" i="14"/>
  <c r="D98" i="14"/>
  <c r="AD97" i="14"/>
  <c r="AB97" i="14"/>
  <c r="AA97" i="14"/>
  <c r="D97" i="14"/>
  <c r="AD96" i="14"/>
  <c r="AB96" i="14"/>
  <c r="AA96" i="14"/>
  <c r="D96" i="14"/>
  <c r="AD95" i="14"/>
  <c r="AB95" i="14"/>
  <c r="AA95" i="14"/>
  <c r="D95" i="14"/>
  <c r="AD94" i="14"/>
  <c r="AB94" i="14"/>
  <c r="AA94" i="14"/>
  <c r="D94" i="14"/>
  <c r="AD93" i="14"/>
  <c r="AB93" i="14"/>
  <c r="AA93" i="14"/>
  <c r="D93" i="14"/>
  <c r="AD92" i="14"/>
  <c r="AB92" i="14"/>
  <c r="AA92" i="14"/>
  <c r="D92" i="14"/>
  <c r="AD91" i="14"/>
  <c r="AB91" i="14"/>
  <c r="AA91" i="14"/>
  <c r="D91" i="14"/>
  <c r="AD90" i="14"/>
  <c r="AB90" i="14"/>
  <c r="AA90" i="14"/>
  <c r="D90" i="14"/>
  <c r="AD89" i="14"/>
  <c r="AB89" i="14"/>
  <c r="AA89" i="14"/>
  <c r="D89" i="14"/>
  <c r="AD88" i="14"/>
  <c r="AB88" i="14"/>
  <c r="AA88" i="14"/>
  <c r="D88" i="14"/>
  <c r="AD87" i="14"/>
  <c r="AB87" i="14"/>
  <c r="AA87" i="14"/>
  <c r="D87" i="14"/>
  <c r="AD86" i="14"/>
  <c r="AB86" i="14"/>
  <c r="AA86" i="14"/>
  <c r="D86" i="14"/>
  <c r="AD85" i="14"/>
  <c r="AB85" i="14"/>
  <c r="AA85" i="14"/>
  <c r="D85" i="14"/>
  <c r="AD84" i="14"/>
  <c r="AB84" i="14"/>
  <c r="AA84" i="14"/>
  <c r="D84" i="14"/>
  <c r="AD83" i="14"/>
  <c r="AB83" i="14"/>
  <c r="AA83" i="14"/>
  <c r="D83" i="14"/>
  <c r="AD82" i="14"/>
  <c r="AB82" i="14"/>
  <c r="AA82" i="14"/>
  <c r="D82" i="14"/>
  <c r="AD81" i="14"/>
  <c r="AB81" i="14"/>
  <c r="AA81" i="14"/>
  <c r="D81" i="14"/>
  <c r="AD80" i="14"/>
  <c r="AB80" i="14"/>
  <c r="AA80" i="14"/>
  <c r="D80" i="14"/>
  <c r="AD79" i="14"/>
  <c r="AB79" i="14"/>
  <c r="AA79" i="14"/>
  <c r="D79" i="14"/>
  <c r="AD78" i="14"/>
  <c r="AB78" i="14"/>
  <c r="AA78" i="14"/>
  <c r="D78" i="14"/>
  <c r="AD77" i="14"/>
  <c r="AB77" i="14"/>
  <c r="AA77" i="14"/>
  <c r="D77" i="14"/>
  <c r="AD76" i="14"/>
  <c r="AB76" i="14"/>
  <c r="AA76" i="14"/>
  <c r="D76" i="14"/>
  <c r="AD75" i="14"/>
  <c r="AB75" i="14"/>
  <c r="AA75" i="14"/>
  <c r="D75" i="14"/>
  <c r="AD74" i="14"/>
  <c r="AB74" i="14"/>
  <c r="AA74" i="14"/>
  <c r="D74" i="14"/>
  <c r="AD73" i="14"/>
  <c r="AB73" i="14"/>
  <c r="AA73" i="14"/>
  <c r="D73" i="14"/>
  <c r="AD72" i="14"/>
  <c r="AB72" i="14"/>
  <c r="AA72" i="14"/>
  <c r="D72" i="14"/>
  <c r="AD71" i="14"/>
  <c r="AB71" i="14"/>
  <c r="AA71" i="14"/>
  <c r="D71" i="14"/>
  <c r="AD70" i="14"/>
  <c r="AB70" i="14"/>
  <c r="AA70" i="14"/>
  <c r="D70" i="14"/>
  <c r="AD69" i="14"/>
  <c r="AB69" i="14"/>
  <c r="AA69" i="14"/>
  <c r="D69" i="14"/>
  <c r="AD68" i="14"/>
  <c r="AB68" i="14"/>
  <c r="AA68" i="14"/>
  <c r="D68" i="14"/>
  <c r="AD67" i="14"/>
  <c r="AB67" i="14"/>
  <c r="AA67" i="14"/>
  <c r="D67" i="14"/>
  <c r="AD66" i="14"/>
  <c r="AB66" i="14"/>
  <c r="AA66" i="14"/>
  <c r="D66" i="14"/>
  <c r="AD65" i="14"/>
  <c r="AB65" i="14"/>
  <c r="AA65" i="14"/>
  <c r="D65" i="14"/>
  <c r="AD64" i="14"/>
  <c r="AB64" i="14"/>
  <c r="AA64" i="14"/>
  <c r="D64" i="14"/>
  <c r="AD63" i="14"/>
  <c r="AB63" i="14"/>
  <c r="AA63" i="14"/>
  <c r="D63" i="14"/>
  <c r="AD62" i="14"/>
  <c r="AB62" i="14"/>
  <c r="AA62" i="14"/>
  <c r="D62" i="14"/>
  <c r="AD61" i="14"/>
  <c r="AB61" i="14"/>
  <c r="AA61" i="14"/>
  <c r="D61" i="14"/>
  <c r="AD60" i="14"/>
  <c r="AB60" i="14"/>
  <c r="AA60" i="14"/>
  <c r="D60" i="14"/>
  <c r="AD59" i="14"/>
  <c r="AB59" i="14"/>
  <c r="AA59" i="14"/>
  <c r="D59" i="14"/>
  <c r="AD58" i="14"/>
  <c r="AB58" i="14"/>
  <c r="AA58" i="14"/>
  <c r="D58" i="14"/>
  <c r="AD57" i="14"/>
  <c r="AB57" i="14"/>
  <c r="AA57" i="14"/>
  <c r="D57" i="14"/>
  <c r="AD56" i="14"/>
  <c r="AB56" i="14"/>
  <c r="AA56" i="14"/>
  <c r="D56" i="14"/>
  <c r="AD55" i="14"/>
  <c r="AB55" i="14"/>
  <c r="AA55" i="14"/>
  <c r="D55" i="14"/>
  <c r="AD54" i="14"/>
  <c r="AB54" i="14"/>
  <c r="AA54" i="14"/>
  <c r="D54" i="14"/>
  <c r="AD53" i="14"/>
  <c r="AB53" i="14"/>
  <c r="AA53" i="14"/>
  <c r="D53" i="14"/>
  <c r="AD52" i="14"/>
  <c r="AB52" i="14"/>
  <c r="AA52" i="14"/>
  <c r="D52" i="14"/>
  <c r="AD51" i="14"/>
  <c r="AB51" i="14"/>
  <c r="AA51" i="14"/>
  <c r="D51" i="14"/>
  <c r="AD50" i="14"/>
  <c r="AB50" i="14"/>
  <c r="AA50" i="14"/>
  <c r="D50" i="14"/>
  <c r="AD49" i="14"/>
  <c r="AB49" i="14"/>
  <c r="AA49" i="14"/>
  <c r="D49" i="14"/>
  <c r="AD48" i="14"/>
  <c r="AB48" i="14"/>
  <c r="AA48" i="14"/>
  <c r="D48" i="14"/>
  <c r="AD47" i="14"/>
  <c r="AB47" i="14"/>
  <c r="AA47" i="14"/>
  <c r="D47" i="14"/>
  <c r="AD46" i="14"/>
  <c r="AB46" i="14"/>
  <c r="AA46" i="14"/>
  <c r="D46" i="14"/>
  <c r="AD45" i="14"/>
  <c r="AB45" i="14"/>
  <c r="AA45" i="14"/>
  <c r="D45" i="14"/>
  <c r="AD44" i="14"/>
  <c r="AB44" i="14"/>
  <c r="AA44" i="14"/>
  <c r="D44" i="14"/>
  <c r="AD43" i="14"/>
  <c r="AB43" i="14"/>
  <c r="AA43" i="14"/>
  <c r="D43" i="14"/>
  <c r="AD42" i="14"/>
  <c r="AB42" i="14"/>
  <c r="AA42" i="14"/>
  <c r="D42" i="14"/>
  <c r="AD41" i="14"/>
  <c r="AB41" i="14"/>
  <c r="AA41" i="14"/>
  <c r="D41" i="14"/>
  <c r="AD40" i="14"/>
  <c r="AB40" i="14"/>
  <c r="AA40" i="14"/>
  <c r="D40" i="14"/>
  <c r="AD39" i="14"/>
  <c r="AB39" i="14"/>
  <c r="AA39" i="14"/>
  <c r="D39" i="14"/>
  <c r="AD38" i="14"/>
  <c r="AB38" i="14"/>
  <c r="AA38" i="14"/>
  <c r="D38" i="14"/>
  <c r="AD37" i="14"/>
  <c r="AB37" i="14"/>
  <c r="AA37" i="14"/>
  <c r="D37" i="14"/>
  <c r="AD36" i="14"/>
  <c r="AB36" i="14"/>
  <c r="AA36" i="14"/>
  <c r="D36" i="14"/>
  <c r="AD35" i="14"/>
  <c r="AB35" i="14"/>
  <c r="AA35" i="14"/>
  <c r="D35" i="14"/>
  <c r="AD34" i="14"/>
  <c r="AB34" i="14"/>
  <c r="AA34" i="14"/>
  <c r="D34" i="14"/>
  <c r="AD33" i="14"/>
  <c r="AB33" i="14"/>
  <c r="AA33" i="14"/>
  <c r="D33" i="14"/>
  <c r="AD32" i="14"/>
  <c r="AB32" i="14"/>
  <c r="AA32" i="14"/>
  <c r="D32" i="14"/>
  <c r="AD31" i="14"/>
  <c r="AB31" i="14"/>
  <c r="AA31" i="14"/>
  <c r="D31" i="14"/>
  <c r="AD30" i="14"/>
  <c r="AB30" i="14"/>
  <c r="AA30" i="14"/>
  <c r="D30" i="14"/>
  <c r="AD29" i="14"/>
  <c r="AB29" i="14"/>
  <c r="AA29" i="14"/>
  <c r="D29" i="14"/>
  <c r="AD28" i="14"/>
  <c r="AB28" i="14"/>
  <c r="AA28" i="14"/>
  <c r="D28" i="14"/>
  <c r="AD27" i="14"/>
  <c r="AB27" i="14"/>
  <c r="AA27" i="14"/>
  <c r="D27" i="14"/>
  <c r="AD26" i="14"/>
  <c r="AB26" i="14"/>
  <c r="AA26" i="14"/>
  <c r="D26" i="14"/>
  <c r="AD25" i="14"/>
  <c r="AB25" i="14"/>
  <c r="AA25" i="14"/>
  <c r="D25" i="14"/>
  <c r="AD24" i="14"/>
  <c r="AB24" i="14"/>
  <c r="AA24" i="14"/>
  <c r="D24" i="14"/>
  <c r="AD23" i="14"/>
  <c r="AB23" i="14"/>
  <c r="AA23" i="14"/>
  <c r="D23" i="14"/>
  <c r="AD22" i="14"/>
  <c r="AB22" i="14"/>
  <c r="AA22" i="14"/>
  <c r="D22" i="14"/>
  <c r="AD21" i="14"/>
  <c r="AB21" i="14"/>
  <c r="AA21" i="14"/>
  <c r="D21" i="14"/>
  <c r="AD20" i="14"/>
  <c r="AB20" i="14"/>
  <c r="AA20" i="14"/>
  <c r="D20" i="14"/>
  <c r="AD19" i="14"/>
  <c r="AB19" i="14"/>
  <c r="AA19" i="14"/>
  <c r="D19" i="14"/>
  <c r="AD18" i="14"/>
  <c r="AB18" i="14"/>
  <c r="AA18" i="14"/>
  <c r="D18" i="14"/>
  <c r="AD17" i="14"/>
  <c r="AB17" i="14"/>
  <c r="AA17" i="14"/>
  <c r="D17" i="14"/>
  <c r="AD16" i="14"/>
  <c r="AB16" i="14"/>
  <c r="AA16" i="14"/>
  <c r="D16" i="14"/>
  <c r="AD15" i="14"/>
  <c r="AB15" i="14"/>
  <c r="AA15" i="14"/>
  <c r="D15" i="14"/>
  <c r="AD14" i="14"/>
  <c r="AB14" i="14"/>
  <c r="AA14" i="14"/>
  <c r="D14" i="14"/>
  <c r="AD13" i="14"/>
  <c r="AB13" i="14"/>
  <c r="AA13" i="14"/>
  <c r="D13" i="14"/>
  <c r="AD12" i="14"/>
  <c r="AB12" i="14"/>
  <c r="AA12" i="14"/>
  <c r="D12" i="14"/>
  <c r="AD11" i="14"/>
  <c r="AB11" i="14"/>
  <c r="AA11" i="14"/>
  <c r="D11" i="14"/>
  <c r="AD10" i="14"/>
  <c r="AB10" i="14"/>
  <c r="AA10" i="14"/>
  <c r="D10" i="14"/>
  <c r="AD9" i="14"/>
  <c r="AB9" i="14"/>
  <c r="AA9" i="14"/>
  <c r="D9" i="14"/>
  <c r="AD8" i="14"/>
  <c r="AB8" i="14"/>
  <c r="AA8" i="14"/>
  <c r="D8" i="14"/>
  <c r="AD7" i="14"/>
  <c r="AB7" i="14"/>
  <c r="AA7" i="14"/>
  <c r="D7" i="14"/>
  <c r="AD6" i="14"/>
  <c r="AB6" i="14"/>
  <c r="AA6" i="14"/>
  <c r="D6" i="14"/>
  <c r="AD5" i="14"/>
  <c r="AB5" i="14"/>
  <c r="AA5" i="14"/>
  <c r="D5" i="14"/>
  <c r="AD4" i="14"/>
  <c r="AB4" i="14"/>
  <c r="AA4" i="14"/>
  <c r="D4" i="14"/>
  <c r="AD3" i="14"/>
  <c r="AB3" i="14"/>
  <c r="AA3" i="14"/>
  <c r="D3" i="14"/>
  <c r="AD2" i="14"/>
  <c r="AB2" i="14"/>
  <c r="AA2" i="14"/>
  <c r="D2" i="14"/>
  <c r="AD200" i="13"/>
  <c r="AB200" i="13"/>
  <c r="AA200" i="13"/>
  <c r="D200" i="13"/>
  <c r="AD199" i="13"/>
  <c r="AB199" i="13"/>
  <c r="AA199" i="13"/>
  <c r="D199" i="13"/>
  <c r="AD198" i="13"/>
  <c r="AB198" i="13"/>
  <c r="AA198" i="13"/>
  <c r="D198" i="13"/>
  <c r="AD197" i="13"/>
  <c r="AB197" i="13"/>
  <c r="AA197" i="13"/>
  <c r="D197" i="13"/>
  <c r="AD196" i="13"/>
  <c r="AB196" i="13"/>
  <c r="AA196" i="13"/>
  <c r="D196" i="13"/>
  <c r="AD195" i="13"/>
  <c r="AB195" i="13"/>
  <c r="AA195" i="13"/>
  <c r="D195" i="13"/>
  <c r="AD194" i="13"/>
  <c r="AB194" i="13"/>
  <c r="AA194" i="13"/>
  <c r="D194" i="13"/>
  <c r="AD193" i="13"/>
  <c r="AB193" i="13"/>
  <c r="AA193" i="13"/>
  <c r="D193" i="13"/>
  <c r="AD192" i="13"/>
  <c r="AB192" i="13"/>
  <c r="AA192" i="13"/>
  <c r="D192" i="13"/>
  <c r="AD191" i="13"/>
  <c r="AB191" i="13"/>
  <c r="AA191" i="13"/>
  <c r="D191" i="13"/>
  <c r="AD190" i="13"/>
  <c r="AB190" i="13"/>
  <c r="AA190" i="13"/>
  <c r="D190" i="13"/>
  <c r="AD189" i="13"/>
  <c r="AB189" i="13"/>
  <c r="AA189" i="13"/>
  <c r="D189" i="13"/>
  <c r="AD188" i="13"/>
  <c r="AB188" i="13"/>
  <c r="AA188" i="13"/>
  <c r="D188" i="13"/>
  <c r="AD187" i="13"/>
  <c r="AB187" i="13"/>
  <c r="AA187" i="13"/>
  <c r="D187" i="13"/>
  <c r="AD186" i="13"/>
  <c r="AB186" i="13"/>
  <c r="AA186" i="13"/>
  <c r="D186" i="13"/>
  <c r="AD185" i="13"/>
  <c r="AB185" i="13"/>
  <c r="AA185" i="13"/>
  <c r="D185" i="13"/>
  <c r="AD184" i="13"/>
  <c r="AB184" i="13"/>
  <c r="AA184" i="13"/>
  <c r="D184" i="13"/>
  <c r="AD183" i="13"/>
  <c r="AB183" i="13"/>
  <c r="AA183" i="13"/>
  <c r="D183" i="13"/>
  <c r="AD182" i="13"/>
  <c r="AB182" i="13"/>
  <c r="AA182" i="13"/>
  <c r="D182" i="13"/>
  <c r="AD181" i="13"/>
  <c r="AB181" i="13"/>
  <c r="AA181" i="13"/>
  <c r="D181" i="13"/>
  <c r="AD180" i="13"/>
  <c r="AB180" i="13"/>
  <c r="AA180" i="13"/>
  <c r="D180" i="13"/>
  <c r="AD179" i="13"/>
  <c r="AB179" i="13"/>
  <c r="AA179" i="13"/>
  <c r="D179" i="13"/>
  <c r="AD178" i="13"/>
  <c r="AB178" i="13"/>
  <c r="AA178" i="13"/>
  <c r="D178" i="13"/>
  <c r="AD177" i="13"/>
  <c r="AB177" i="13"/>
  <c r="AA177" i="13"/>
  <c r="D177" i="13"/>
  <c r="AD176" i="13"/>
  <c r="AB176" i="13"/>
  <c r="AA176" i="13"/>
  <c r="D176" i="13"/>
  <c r="AD175" i="13"/>
  <c r="AB175" i="13"/>
  <c r="AA175" i="13"/>
  <c r="D175" i="13"/>
  <c r="AD174" i="13"/>
  <c r="AB174" i="13"/>
  <c r="AA174" i="13"/>
  <c r="D174" i="13"/>
  <c r="AD173" i="13"/>
  <c r="AB173" i="13"/>
  <c r="AA173" i="13"/>
  <c r="D173" i="13"/>
  <c r="AD172" i="13"/>
  <c r="AB172" i="13"/>
  <c r="AA172" i="13"/>
  <c r="D172" i="13"/>
  <c r="AD171" i="13"/>
  <c r="AB171" i="13"/>
  <c r="AA171" i="13"/>
  <c r="D171" i="13"/>
  <c r="AD170" i="13"/>
  <c r="AB170" i="13"/>
  <c r="AA170" i="13"/>
  <c r="D170" i="13"/>
  <c r="AD169" i="13"/>
  <c r="AB169" i="13"/>
  <c r="AA169" i="13"/>
  <c r="D169" i="13"/>
  <c r="AD168" i="13"/>
  <c r="AB168" i="13"/>
  <c r="AA168" i="13"/>
  <c r="D168" i="13"/>
  <c r="AD167" i="13"/>
  <c r="AB167" i="13"/>
  <c r="AA167" i="13"/>
  <c r="D167" i="13"/>
  <c r="AD166" i="13"/>
  <c r="AB166" i="13"/>
  <c r="AA166" i="13"/>
  <c r="D166" i="13"/>
  <c r="AD165" i="13"/>
  <c r="AB165" i="13"/>
  <c r="AA165" i="13"/>
  <c r="D165" i="13"/>
  <c r="AD164" i="13"/>
  <c r="AB164" i="13"/>
  <c r="AA164" i="13"/>
  <c r="D164" i="13"/>
  <c r="AD163" i="13"/>
  <c r="AB163" i="13"/>
  <c r="AA163" i="13"/>
  <c r="D163" i="13"/>
  <c r="AD162" i="13"/>
  <c r="AB162" i="13"/>
  <c r="AA162" i="13"/>
  <c r="D162" i="13"/>
  <c r="AD161" i="13"/>
  <c r="AB161" i="13"/>
  <c r="AA161" i="13"/>
  <c r="D161" i="13"/>
  <c r="AD160" i="13"/>
  <c r="AB160" i="13"/>
  <c r="AA160" i="13"/>
  <c r="D160" i="13"/>
  <c r="AD159" i="13"/>
  <c r="AB159" i="13"/>
  <c r="AA159" i="13"/>
  <c r="D159" i="13"/>
  <c r="AD158" i="13"/>
  <c r="AB158" i="13"/>
  <c r="AA158" i="13"/>
  <c r="D158" i="13"/>
  <c r="AD157" i="13"/>
  <c r="AB157" i="13"/>
  <c r="AA157" i="13"/>
  <c r="D157" i="13"/>
  <c r="AD156" i="13"/>
  <c r="AB156" i="13"/>
  <c r="AA156" i="13"/>
  <c r="D156" i="13"/>
  <c r="AD155" i="13"/>
  <c r="AB155" i="13"/>
  <c r="AA155" i="13"/>
  <c r="D155" i="13"/>
  <c r="AD154" i="13"/>
  <c r="AB154" i="13"/>
  <c r="AA154" i="13"/>
  <c r="D154" i="13"/>
  <c r="AD153" i="13"/>
  <c r="AB153" i="13"/>
  <c r="AA153" i="13"/>
  <c r="D153" i="13"/>
  <c r="AD152" i="13"/>
  <c r="AB152" i="13"/>
  <c r="AA152" i="13"/>
  <c r="D152" i="13"/>
  <c r="AD151" i="13"/>
  <c r="AB151" i="13"/>
  <c r="AA151" i="13"/>
  <c r="D151" i="13"/>
  <c r="AD150" i="13"/>
  <c r="AB150" i="13"/>
  <c r="AA150" i="13"/>
  <c r="D150" i="13"/>
  <c r="AD149" i="13"/>
  <c r="AB149" i="13"/>
  <c r="AA149" i="13"/>
  <c r="D149" i="13"/>
  <c r="AD148" i="13"/>
  <c r="AB148" i="13"/>
  <c r="AA148" i="13"/>
  <c r="D148" i="13"/>
  <c r="AD147" i="13"/>
  <c r="AB147" i="13"/>
  <c r="AA147" i="13"/>
  <c r="D147" i="13"/>
  <c r="AD146" i="13"/>
  <c r="AB146" i="13"/>
  <c r="AA146" i="13"/>
  <c r="D146" i="13"/>
  <c r="AD145" i="13"/>
  <c r="AB145" i="13"/>
  <c r="AA145" i="13"/>
  <c r="D145" i="13"/>
  <c r="AD144" i="13"/>
  <c r="AB144" i="13"/>
  <c r="AA144" i="13"/>
  <c r="D144" i="13"/>
  <c r="AD143" i="13"/>
  <c r="AB143" i="13"/>
  <c r="AA143" i="13"/>
  <c r="D143" i="13"/>
  <c r="AD142" i="13"/>
  <c r="AB142" i="13"/>
  <c r="AA142" i="13"/>
  <c r="D142" i="13"/>
  <c r="AD141" i="13"/>
  <c r="AB141" i="13"/>
  <c r="AA141" i="13"/>
  <c r="D141" i="13"/>
  <c r="AD140" i="13"/>
  <c r="AB140" i="13"/>
  <c r="AA140" i="13"/>
  <c r="D140" i="13"/>
  <c r="AD139" i="13"/>
  <c r="AB139" i="13"/>
  <c r="AA139" i="13"/>
  <c r="D139" i="13"/>
  <c r="AD138" i="13"/>
  <c r="AB138" i="13"/>
  <c r="AA138" i="13"/>
  <c r="D138" i="13"/>
  <c r="AD137" i="13"/>
  <c r="AB137" i="13"/>
  <c r="AA137" i="13"/>
  <c r="D137" i="13"/>
  <c r="AD136" i="13"/>
  <c r="AB136" i="13"/>
  <c r="AA136" i="13"/>
  <c r="D136" i="13"/>
  <c r="AD135" i="13"/>
  <c r="AB135" i="13"/>
  <c r="AA135" i="13"/>
  <c r="D135" i="13"/>
  <c r="AD134" i="13"/>
  <c r="AB134" i="13"/>
  <c r="AA134" i="13"/>
  <c r="D134" i="13"/>
  <c r="AD133" i="13"/>
  <c r="AB133" i="13"/>
  <c r="AA133" i="13"/>
  <c r="D133" i="13"/>
  <c r="AD132" i="13"/>
  <c r="AB132" i="13"/>
  <c r="AA132" i="13"/>
  <c r="D132" i="13"/>
  <c r="AD131" i="13"/>
  <c r="AB131" i="13"/>
  <c r="AA131" i="13"/>
  <c r="D131" i="13"/>
  <c r="AD130" i="13"/>
  <c r="AB130" i="13"/>
  <c r="AA130" i="13"/>
  <c r="D130" i="13"/>
  <c r="AD129" i="13"/>
  <c r="AB129" i="13"/>
  <c r="AA129" i="13"/>
  <c r="D129" i="13"/>
  <c r="AD128" i="13"/>
  <c r="AB128" i="13"/>
  <c r="AA128" i="13"/>
  <c r="D128" i="13"/>
  <c r="AD127" i="13"/>
  <c r="AB127" i="13"/>
  <c r="AA127" i="13"/>
  <c r="D127" i="13"/>
  <c r="AD126" i="13"/>
  <c r="AB126" i="13"/>
  <c r="AA126" i="13"/>
  <c r="D126" i="13"/>
  <c r="AD125" i="13"/>
  <c r="AB125" i="13"/>
  <c r="AA125" i="13"/>
  <c r="D125" i="13"/>
  <c r="AD124" i="13"/>
  <c r="AB124" i="13"/>
  <c r="AA124" i="13"/>
  <c r="D124" i="13"/>
  <c r="AD123" i="13"/>
  <c r="AB123" i="13"/>
  <c r="AA123" i="13"/>
  <c r="D123" i="13"/>
  <c r="AD122" i="13"/>
  <c r="AB122" i="13"/>
  <c r="AA122" i="13"/>
  <c r="D122" i="13"/>
  <c r="AD121" i="13"/>
  <c r="AB121" i="13"/>
  <c r="AA121" i="13"/>
  <c r="D121" i="13"/>
  <c r="AD120" i="13"/>
  <c r="AB120" i="13"/>
  <c r="AA120" i="13"/>
  <c r="D120" i="13"/>
  <c r="AD119" i="13"/>
  <c r="AB119" i="13"/>
  <c r="AA119" i="13"/>
  <c r="D119" i="13"/>
  <c r="AD118" i="13"/>
  <c r="AB118" i="13"/>
  <c r="AA118" i="13"/>
  <c r="D118" i="13"/>
  <c r="AD117" i="13"/>
  <c r="AB117" i="13"/>
  <c r="AA117" i="13"/>
  <c r="D117" i="13"/>
  <c r="AD116" i="13"/>
  <c r="AB116" i="13"/>
  <c r="AA116" i="13"/>
  <c r="D116" i="13"/>
  <c r="AD115" i="13"/>
  <c r="AB115" i="13"/>
  <c r="AA115" i="13"/>
  <c r="D115" i="13"/>
  <c r="AD114" i="13"/>
  <c r="AB114" i="13"/>
  <c r="AA114" i="13"/>
  <c r="D114" i="13"/>
  <c r="AD113" i="13"/>
  <c r="AB113" i="13"/>
  <c r="AA113" i="13"/>
  <c r="D113" i="13"/>
  <c r="AD112" i="13"/>
  <c r="AB112" i="13"/>
  <c r="AA112" i="13"/>
  <c r="D112" i="13"/>
  <c r="AD111" i="13"/>
  <c r="AB111" i="13"/>
  <c r="AA111" i="13"/>
  <c r="D111" i="13"/>
  <c r="AD110" i="13"/>
  <c r="AB110" i="13"/>
  <c r="AA110" i="13"/>
  <c r="D110" i="13"/>
  <c r="AD109" i="13"/>
  <c r="AB109" i="13"/>
  <c r="AA109" i="13"/>
  <c r="D109" i="13"/>
  <c r="AD108" i="13"/>
  <c r="AB108" i="13"/>
  <c r="AA108" i="13"/>
  <c r="D108" i="13"/>
  <c r="AD107" i="13"/>
  <c r="AB107" i="13"/>
  <c r="AA107" i="13"/>
  <c r="D107" i="13"/>
  <c r="AD106" i="13"/>
  <c r="AB106" i="13"/>
  <c r="AA106" i="13"/>
  <c r="D106" i="13"/>
  <c r="AD105" i="13"/>
  <c r="AB105" i="13"/>
  <c r="AA105" i="13"/>
  <c r="D105" i="13"/>
  <c r="AD104" i="13"/>
  <c r="AB104" i="13"/>
  <c r="AA104" i="13"/>
  <c r="D104" i="13"/>
  <c r="AD103" i="13"/>
  <c r="AB103" i="13"/>
  <c r="AA103" i="13"/>
  <c r="D103" i="13"/>
  <c r="AD102" i="13"/>
  <c r="AB102" i="13"/>
  <c r="AA102" i="13"/>
  <c r="D102" i="13"/>
  <c r="AD101" i="13"/>
  <c r="AB101" i="13"/>
  <c r="AA101" i="13"/>
  <c r="D101" i="13"/>
  <c r="AD100" i="13"/>
  <c r="AB100" i="13"/>
  <c r="AA100" i="13"/>
  <c r="D100" i="13"/>
  <c r="AD99" i="13"/>
  <c r="AB99" i="13"/>
  <c r="AA99" i="13"/>
  <c r="D99" i="13"/>
  <c r="AD98" i="13"/>
  <c r="AB98" i="13"/>
  <c r="AA98" i="13"/>
  <c r="D98" i="13"/>
  <c r="AD97" i="13"/>
  <c r="AB97" i="13"/>
  <c r="AA97" i="13"/>
  <c r="D97" i="13"/>
  <c r="AD96" i="13"/>
  <c r="AB96" i="13"/>
  <c r="AA96" i="13"/>
  <c r="D96" i="13"/>
  <c r="AD95" i="13"/>
  <c r="AB95" i="13"/>
  <c r="AA95" i="13"/>
  <c r="D95" i="13"/>
  <c r="AD94" i="13"/>
  <c r="AB94" i="13"/>
  <c r="AA94" i="13"/>
  <c r="D94" i="13"/>
  <c r="AD93" i="13"/>
  <c r="AB93" i="13"/>
  <c r="AA93" i="13"/>
  <c r="D93" i="13"/>
  <c r="AD92" i="13"/>
  <c r="AB92" i="13"/>
  <c r="AA92" i="13"/>
  <c r="D92" i="13"/>
  <c r="AD91" i="13"/>
  <c r="AB91" i="13"/>
  <c r="AA91" i="13"/>
  <c r="D91" i="13"/>
  <c r="AD90" i="13"/>
  <c r="AB90" i="13"/>
  <c r="AA90" i="13"/>
  <c r="D90" i="13"/>
  <c r="AD89" i="13"/>
  <c r="AB89" i="13"/>
  <c r="AA89" i="13"/>
  <c r="D89" i="13"/>
  <c r="AD88" i="13"/>
  <c r="AB88" i="13"/>
  <c r="AA88" i="13"/>
  <c r="D88" i="13"/>
  <c r="AD87" i="13"/>
  <c r="AB87" i="13"/>
  <c r="AA87" i="13"/>
  <c r="D87" i="13"/>
  <c r="AD86" i="13"/>
  <c r="AB86" i="13"/>
  <c r="AA86" i="13"/>
  <c r="D86" i="13"/>
  <c r="AD85" i="13"/>
  <c r="AB85" i="13"/>
  <c r="AA85" i="13"/>
  <c r="D85" i="13"/>
  <c r="AD84" i="13"/>
  <c r="AB84" i="13"/>
  <c r="AA84" i="13"/>
  <c r="D84" i="13"/>
  <c r="AD83" i="13"/>
  <c r="AB83" i="13"/>
  <c r="AA83" i="13"/>
  <c r="D83" i="13"/>
  <c r="AD82" i="13"/>
  <c r="AB82" i="13"/>
  <c r="AA82" i="13"/>
  <c r="D82" i="13"/>
  <c r="AD81" i="13"/>
  <c r="AB81" i="13"/>
  <c r="AA81" i="13"/>
  <c r="D81" i="13"/>
  <c r="AD80" i="13"/>
  <c r="AB80" i="13"/>
  <c r="AA80" i="13"/>
  <c r="D80" i="13"/>
  <c r="AD79" i="13"/>
  <c r="AB79" i="13"/>
  <c r="AA79" i="13"/>
  <c r="D79" i="13"/>
  <c r="AD78" i="13"/>
  <c r="AB78" i="13"/>
  <c r="AA78" i="13"/>
  <c r="D78" i="13"/>
  <c r="AD77" i="13"/>
  <c r="AB77" i="13"/>
  <c r="AA77" i="13"/>
  <c r="D77" i="13"/>
  <c r="AD76" i="13"/>
  <c r="AB76" i="13"/>
  <c r="AA76" i="13"/>
  <c r="D76" i="13"/>
  <c r="AD75" i="13"/>
  <c r="AB75" i="13"/>
  <c r="AA75" i="13"/>
  <c r="D75" i="13"/>
  <c r="AD74" i="13"/>
  <c r="AB74" i="13"/>
  <c r="AA74" i="13"/>
  <c r="D74" i="13"/>
  <c r="AD73" i="13"/>
  <c r="AB73" i="13"/>
  <c r="AA73" i="13"/>
  <c r="D73" i="13"/>
  <c r="AD72" i="13"/>
  <c r="AB72" i="13"/>
  <c r="AA72" i="13"/>
  <c r="D72" i="13"/>
  <c r="AD71" i="13"/>
  <c r="AB71" i="13"/>
  <c r="AA71" i="13"/>
  <c r="D71" i="13"/>
  <c r="AD70" i="13"/>
  <c r="AB70" i="13"/>
  <c r="AA70" i="13"/>
  <c r="D70" i="13"/>
  <c r="AD69" i="13"/>
  <c r="AB69" i="13"/>
  <c r="AA69" i="13"/>
  <c r="D69" i="13"/>
  <c r="AD68" i="13"/>
  <c r="AB68" i="13"/>
  <c r="AA68" i="13"/>
  <c r="D68" i="13"/>
  <c r="AD67" i="13"/>
  <c r="AB67" i="13"/>
  <c r="AA67" i="13"/>
  <c r="D67" i="13"/>
  <c r="AD66" i="13"/>
  <c r="AB66" i="13"/>
  <c r="AA66" i="13"/>
  <c r="D66" i="13"/>
  <c r="AD65" i="13"/>
  <c r="AB65" i="13"/>
  <c r="AA65" i="13"/>
  <c r="D65" i="13"/>
  <c r="AD64" i="13"/>
  <c r="AB64" i="13"/>
  <c r="AA64" i="13"/>
  <c r="D64" i="13"/>
  <c r="AD63" i="13"/>
  <c r="AB63" i="13"/>
  <c r="AA63" i="13"/>
  <c r="D63" i="13"/>
  <c r="AD62" i="13"/>
  <c r="AB62" i="13"/>
  <c r="AA62" i="13"/>
  <c r="D62" i="13"/>
  <c r="AD61" i="13"/>
  <c r="AB61" i="13"/>
  <c r="AA61" i="13"/>
  <c r="D61" i="13"/>
  <c r="AD60" i="13"/>
  <c r="AB60" i="13"/>
  <c r="AA60" i="13"/>
  <c r="D60" i="13"/>
  <c r="AD59" i="13"/>
  <c r="AB59" i="13"/>
  <c r="AA59" i="13"/>
  <c r="D59" i="13"/>
  <c r="AD58" i="13"/>
  <c r="AB58" i="13"/>
  <c r="AA58" i="13"/>
  <c r="D58" i="13"/>
  <c r="AD57" i="13"/>
  <c r="AB57" i="13"/>
  <c r="AA57" i="13"/>
  <c r="D57" i="13"/>
  <c r="AD56" i="13"/>
  <c r="AB56" i="13"/>
  <c r="AA56" i="13"/>
  <c r="D56" i="13"/>
  <c r="AD55" i="13"/>
  <c r="AB55" i="13"/>
  <c r="AA55" i="13"/>
  <c r="D55" i="13"/>
  <c r="AD54" i="13"/>
  <c r="AB54" i="13"/>
  <c r="AA54" i="13"/>
  <c r="D54" i="13"/>
  <c r="AD53" i="13"/>
  <c r="AB53" i="13"/>
  <c r="AA53" i="13"/>
  <c r="D53" i="13"/>
  <c r="AD52" i="13"/>
  <c r="AB52" i="13"/>
  <c r="AA52" i="13"/>
  <c r="D52" i="13"/>
  <c r="AD51" i="13"/>
  <c r="AB51" i="13"/>
  <c r="AA51" i="13"/>
  <c r="D51" i="13"/>
  <c r="AD50" i="13"/>
  <c r="AB50" i="13"/>
  <c r="AA50" i="13"/>
  <c r="D50" i="13"/>
  <c r="AD49" i="13"/>
  <c r="AB49" i="13"/>
  <c r="AA49" i="13"/>
  <c r="D49" i="13"/>
  <c r="AD48" i="13"/>
  <c r="AB48" i="13"/>
  <c r="AA48" i="13"/>
  <c r="D48" i="13"/>
  <c r="AD47" i="13"/>
  <c r="AB47" i="13"/>
  <c r="AA47" i="13"/>
  <c r="D47" i="13"/>
  <c r="AD46" i="13"/>
  <c r="AB46" i="13"/>
  <c r="AA46" i="13"/>
  <c r="D46" i="13"/>
  <c r="AD45" i="13"/>
  <c r="AB45" i="13"/>
  <c r="AA45" i="13"/>
  <c r="D45" i="13"/>
  <c r="AD44" i="13"/>
  <c r="AB44" i="13"/>
  <c r="AA44" i="13"/>
  <c r="D44" i="13"/>
  <c r="AD43" i="13"/>
  <c r="AB43" i="13"/>
  <c r="AA43" i="13"/>
  <c r="D43" i="13"/>
  <c r="AD42" i="13"/>
  <c r="AB42" i="13"/>
  <c r="AA42" i="13"/>
  <c r="D42" i="13"/>
  <c r="AD41" i="13"/>
  <c r="AB41" i="13"/>
  <c r="AA41" i="13"/>
  <c r="D41" i="13"/>
  <c r="AD40" i="13"/>
  <c r="AB40" i="13"/>
  <c r="AA40" i="13"/>
  <c r="D40" i="13"/>
  <c r="AD39" i="13"/>
  <c r="AB39" i="13"/>
  <c r="AA39" i="13"/>
  <c r="D39" i="13"/>
  <c r="AD38" i="13"/>
  <c r="AB38" i="13"/>
  <c r="AA38" i="13"/>
  <c r="D38" i="13"/>
  <c r="AD37" i="13"/>
  <c r="AB37" i="13"/>
  <c r="AA37" i="13"/>
  <c r="D37" i="13"/>
  <c r="AD36" i="13"/>
  <c r="AB36" i="13"/>
  <c r="AA36" i="13"/>
  <c r="D36" i="13"/>
  <c r="AD35" i="13"/>
  <c r="AB35" i="13"/>
  <c r="AA35" i="13"/>
  <c r="D35" i="13"/>
  <c r="AD34" i="13"/>
  <c r="AB34" i="13"/>
  <c r="AA34" i="13"/>
  <c r="D34" i="13"/>
  <c r="AD33" i="13"/>
  <c r="AB33" i="13"/>
  <c r="AA33" i="13"/>
  <c r="D33" i="13"/>
  <c r="AD32" i="13"/>
  <c r="AB32" i="13"/>
  <c r="AA32" i="13"/>
  <c r="D32" i="13"/>
  <c r="AD31" i="13"/>
  <c r="AB31" i="13"/>
  <c r="AA31" i="13"/>
  <c r="D31" i="13"/>
  <c r="AD30" i="13"/>
  <c r="AB30" i="13"/>
  <c r="AA30" i="13"/>
  <c r="D30" i="13"/>
  <c r="AD29" i="13"/>
  <c r="AB29" i="13"/>
  <c r="AA29" i="13"/>
  <c r="D29" i="13"/>
  <c r="AD28" i="13"/>
  <c r="AB28" i="13"/>
  <c r="AA28" i="13"/>
  <c r="D28" i="13"/>
  <c r="AD27" i="13"/>
  <c r="AB27" i="13"/>
  <c r="AA27" i="13"/>
  <c r="D27" i="13"/>
  <c r="AD26" i="13"/>
  <c r="AB26" i="13"/>
  <c r="AA26" i="13"/>
  <c r="D26" i="13"/>
  <c r="AD25" i="13"/>
  <c r="AB25" i="13"/>
  <c r="AA25" i="13"/>
  <c r="D25" i="13"/>
  <c r="AD24" i="13"/>
  <c r="AB24" i="13"/>
  <c r="AA24" i="13"/>
  <c r="D24" i="13"/>
  <c r="AD23" i="13"/>
  <c r="AB23" i="13"/>
  <c r="AA23" i="13"/>
  <c r="D23" i="13"/>
  <c r="AD22" i="13"/>
  <c r="AB22" i="13"/>
  <c r="AA22" i="13"/>
  <c r="D22" i="13"/>
  <c r="AD21" i="13"/>
  <c r="AB21" i="13"/>
  <c r="AA21" i="13"/>
  <c r="D21" i="13"/>
  <c r="AD20" i="13"/>
  <c r="AB20" i="13"/>
  <c r="AA20" i="13"/>
  <c r="D20" i="13"/>
  <c r="AD19" i="13"/>
  <c r="AB19" i="13"/>
  <c r="AA19" i="13"/>
  <c r="D19" i="13"/>
  <c r="AD18" i="13"/>
  <c r="AB18" i="13"/>
  <c r="AA18" i="13"/>
  <c r="D18" i="13"/>
  <c r="AD17" i="13"/>
  <c r="AB17" i="13"/>
  <c r="AA17" i="13"/>
  <c r="D17" i="13"/>
  <c r="AD16" i="13"/>
  <c r="AB16" i="13"/>
  <c r="AA16" i="13"/>
  <c r="D16" i="13"/>
  <c r="AD15" i="13"/>
  <c r="AB15" i="13"/>
  <c r="AA15" i="13"/>
  <c r="D15" i="13"/>
  <c r="AD14" i="13"/>
  <c r="AB14" i="13"/>
  <c r="AA14" i="13"/>
  <c r="D14" i="13"/>
  <c r="AD13" i="13"/>
  <c r="AB13" i="13"/>
  <c r="AA13" i="13"/>
  <c r="D13" i="13"/>
  <c r="AD12" i="13"/>
  <c r="AB12" i="13"/>
  <c r="AA12" i="13"/>
  <c r="D12" i="13"/>
  <c r="AD11" i="13"/>
  <c r="AB11" i="13"/>
  <c r="AA11" i="13"/>
  <c r="D11" i="13"/>
  <c r="AD10" i="13"/>
  <c r="AB10" i="13"/>
  <c r="AA10" i="13"/>
  <c r="D10" i="13"/>
  <c r="AD9" i="13"/>
  <c r="AB9" i="13"/>
  <c r="AA9" i="13"/>
  <c r="D9" i="13"/>
  <c r="AD8" i="13"/>
  <c r="AB8" i="13"/>
  <c r="AA8" i="13"/>
  <c r="D8" i="13"/>
  <c r="AD7" i="13"/>
  <c r="AB7" i="13"/>
  <c r="AA7" i="13"/>
  <c r="D7" i="13"/>
  <c r="AD6" i="13"/>
  <c r="AB6" i="13"/>
  <c r="AA6" i="13"/>
  <c r="D6" i="13"/>
  <c r="AD5" i="13"/>
  <c r="AB5" i="13"/>
  <c r="AA5" i="13"/>
  <c r="D5" i="13"/>
  <c r="AD4" i="13"/>
  <c r="AB4" i="13"/>
  <c r="AA4" i="13"/>
  <c r="D4" i="13"/>
  <c r="AD3" i="13"/>
  <c r="AB3" i="13"/>
  <c r="AA3" i="13"/>
  <c r="D3" i="13"/>
  <c r="AD2" i="13"/>
  <c r="AB2" i="13"/>
  <c r="AA2" i="13"/>
  <c r="D2" i="13"/>
  <c r="D200" i="5"/>
  <c r="D199" i="5"/>
  <c r="D198" i="5"/>
  <c r="D197" i="5"/>
  <c r="D196" i="5"/>
  <c r="D195" i="5"/>
  <c r="D194" i="5"/>
  <c r="D193" i="5"/>
  <c r="D192" i="5"/>
  <c r="D191" i="5"/>
  <c r="D190" i="5"/>
  <c r="D189" i="5"/>
  <c r="D188" i="5"/>
  <c r="D187" i="5"/>
  <c r="D186" i="5"/>
  <c r="D185" i="5"/>
  <c r="D184" i="5"/>
  <c r="D183" i="5"/>
  <c r="D182" i="5"/>
  <c r="D181" i="5"/>
  <c r="D180" i="5"/>
  <c r="D179" i="5"/>
  <c r="D178" i="5"/>
  <c r="D177" i="5"/>
  <c r="D176" i="5"/>
  <c r="D175" i="5"/>
  <c r="D174" i="5"/>
  <c r="D173" i="5"/>
  <c r="D172" i="5"/>
  <c r="D171" i="5"/>
  <c r="D170" i="5"/>
  <c r="D169" i="5"/>
  <c r="D168" i="5"/>
  <c r="D167" i="5"/>
  <c r="D166" i="5"/>
  <c r="D165" i="5"/>
  <c r="D164" i="5"/>
  <c r="D163" i="5"/>
  <c r="D162" i="5"/>
  <c r="D161" i="5"/>
  <c r="D160" i="5"/>
  <c r="D159" i="5"/>
  <c r="D158" i="5"/>
  <c r="D157" i="5"/>
  <c r="D156" i="5"/>
  <c r="D155" i="5"/>
  <c r="D154" i="5"/>
  <c r="D153" i="5"/>
  <c r="D152" i="5"/>
  <c r="D151" i="5"/>
  <c r="D150" i="5"/>
  <c r="D149" i="5"/>
  <c r="D148" i="5"/>
  <c r="D147" i="5"/>
  <c r="D146" i="5"/>
  <c r="D145" i="5"/>
  <c r="D144" i="5"/>
  <c r="D143" i="5"/>
  <c r="D142" i="5"/>
  <c r="D141" i="5"/>
  <c r="D140" i="5"/>
  <c r="D139" i="5"/>
  <c r="D138" i="5"/>
  <c r="D137" i="5"/>
  <c r="D136" i="5"/>
  <c r="D135" i="5"/>
  <c r="D134" i="5"/>
  <c r="D133" i="5"/>
  <c r="D132" i="5"/>
  <c r="D131" i="5"/>
  <c r="D130" i="5"/>
  <c r="D129" i="5"/>
  <c r="D128" i="5"/>
  <c r="D127" i="5"/>
  <c r="D126" i="5"/>
  <c r="D125" i="5"/>
  <c r="D124" i="5"/>
  <c r="D123" i="5"/>
  <c r="D122" i="5"/>
  <c r="D121" i="5"/>
  <c r="D120" i="5"/>
  <c r="D119" i="5"/>
  <c r="D118" i="5"/>
  <c r="D117" i="5"/>
  <c r="D116" i="5"/>
  <c r="D115" i="5"/>
  <c r="D114" i="5"/>
  <c r="D113" i="5"/>
  <c r="D112" i="5"/>
  <c r="D111" i="5"/>
  <c r="D110" i="5"/>
  <c r="D109" i="5"/>
  <c r="D108" i="5"/>
  <c r="D107" i="5"/>
  <c r="D106" i="5"/>
  <c r="D105" i="5"/>
  <c r="D104" i="5"/>
  <c r="D103" i="5"/>
  <c r="D102" i="5"/>
  <c r="D101" i="5"/>
  <c r="D100" i="5"/>
  <c r="D99" i="5"/>
  <c r="D98" i="5"/>
  <c r="D97" i="5"/>
  <c r="D96" i="5"/>
  <c r="D95" i="5"/>
  <c r="D94" i="5"/>
  <c r="D93" i="5"/>
  <c r="D92" i="5"/>
  <c r="D91" i="5"/>
  <c r="D90" i="5"/>
  <c r="D89" i="5"/>
  <c r="D88" i="5"/>
  <c r="D87" i="5"/>
  <c r="D86" i="5"/>
  <c r="D85" i="5"/>
  <c r="D84" i="5"/>
  <c r="D83" i="5"/>
  <c r="D82" i="5"/>
  <c r="D81" i="5"/>
  <c r="D80" i="5"/>
  <c r="D79" i="5"/>
  <c r="D78" i="5"/>
  <c r="D77" i="5"/>
  <c r="D76" i="5"/>
  <c r="D75" i="5"/>
  <c r="D74" i="5"/>
  <c r="D73" i="5"/>
  <c r="D72" i="5"/>
  <c r="D71" i="5"/>
  <c r="D70" i="5"/>
  <c r="D69" i="5"/>
  <c r="D68" i="5"/>
  <c r="D67" i="5"/>
  <c r="D66" i="5"/>
  <c r="D65" i="5"/>
  <c r="D64" i="5"/>
  <c r="D63" i="5"/>
  <c r="D62" i="5"/>
  <c r="D61" i="5"/>
  <c r="D60" i="5"/>
  <c r="D59" i="5"/>
  <c r="D58" i="5"/>
  <c r="D57" i="5"/>
  <c r="D56" i="5"/>
  <c r="D55" i="5"/>
  <c r="D54" i="5"/>
  <c r="D53" i="5"/>
  <c r="D52" i="5"/>
  <c r="D51" i="5"/>
  <c r="D50" i="5"/>
  <c r="D49" i="5"/>
  <c r="D48" i="5"/>
  <c r="D47" i="5"/>
  <c r="D46" i="5"/>
  <c r="D45" i="5"/>
  <c r="D44" i="5"/>
  <c r="D43" i="5"/>
  <c r="D42" i="5"/>
  <c r="D41" i="5"/>
  <c r="D40" i="5"/>
  <c r="D39" i="5"/>
  <c r="D38" i="5"/>
  <c r="D37" i="5"/>
  <c r="D36" i="5"/>
  <c r="D35" i="5"/>
  <c r="D34" i="5"/>
  <c r="D33" i="5"/>
  <c r="D32" i="5"/>
  <c r="D31" i="5"/>
  <c r="D30" i="5"/>
  <c r="D29" i="5"/>
  <c r="D28" i="5"/>
  <c r="D27" i="5"/>
  <c r="D26" i="5"/>
  <c r="D25" i="5"/>
  <c r="D24" i="5"/>
  <c r="D23" i="5"/>
  <c r="D22" i="5"/>
  <c r="D21" i="5"/>
  <c r="D20" i="5"/>
  <c r="D19" i="5"/>
  <c r="D18" i="5"/>
  <c r="D17" i="5"/>
  <c r="D16" i="5"/>
  <c r="D15" i="5"/>
  <c r="D14" i="5"/>
  <c r="D13" i="5"/>
  <c r="D12" i="5"/>
  <c r="D11" i="5"/>
  <c r="D10" i="5"/>
  <c r="D9" i="5"/>
  <c r="D8" i="5"/>
  <c r="D7" i="5"/>
  <c r="D6" i="5"/>
  <c r="D5" i="5"/>
  <c r="D4" i="5"/>
  <c r="D3" i="5"/>
  <c r="D2" i="5"/>
  <c r="AD22" i="5" l="1"/>
  <c r="AD21" i="5"/>
  <c r="AD20" i="5"/>
  <c r="AD19" i="5"/>
  <c r="AD18" i="5"/>
  <c r="AD17" i="5"/>
  <c r="AD16" i="5"/>
  <c r="AD15" i="5"/>
  <c r="AD14" i="5"/>
  <c r="AD13" i="5"/>
  <c r="AD12" i="5"/>
  <c r="AD11" i="5"/>
  <c r="AD10" i="5"/>
  <c r="AD9" i="5"/>
  <c r="AD8" i="5"/>
  <c r="AD7" i="5"/>
  <c r="AD6" i="5"/>
  <c r="AD5" i="5"/>
  <c r="AD4" i="5"/>
  <c r="AD3" i="5"/>
  <c r="AD2" i="5"/>
  <c r="AD23" i="5"/>
  <c r="AD24" i="5"/>
  <c r="AD25" i="5"/>
  <c r="AD26" i="5"/>
  <c r="AD27" i="5"/>
  <c r="AD28" i="5"/>
  <c r="AD29" i="5"/>
  <c r="AD30" i="5"/>
  <c r="AD31" i="5"/>
  <c r="AD32" i="5"/>
  <c r="AD33" i="5"/>
  <c r="AD34" i="5"/>
  <c r="AD35" i="5"/>
  <c r="AD36" i="5"/>
  <c r="AD37" i="5"/>
  <c r="AD38" i="5"/>
  <c r="AD39" i="5"/>
  <c r="AD40" i="5"/>
  <c r="AD41" i="5"/>
  <c r="AD42" i="5"/>
  <c r="AD43" i="5"/>
  <c r="AD44" i="5"/>
  <c r="AD45" i="5"/>
  <c r="AD46" i="5"/>
  <c r="AD47" i="5"/>
  <c r="AD48" i="5"/>
  <c r="AD49" i="5"/>
  <c r="AD50" i="5"/>
  <c r="AD51" i="5"/>
  <c r="AD52" i="5"/>
  <c r="AD53" i="5"/>
  <c r="AD54" i="5"/>
  <c r="AD55" i="5"/>
  <c r="AD56" i="5"/>
  <c r="AD57" i="5"/>
  <c r="AD58" i="5"/>
  <c r="AD59" i="5"/>
  <c r="AD60" i="5"/>
  <c r="AD61" i="5"/>
  <c r="AD62" i="5"/>
  <c r="AD63" i="5"/>
  <c r="AD64" i="5"/>
  <c r="AD65" i="5"/>
  <c r="AD66" i="5"/>
  <c r="AD67" i="5"/>
  <c r="AD68" i="5"/>
  <c r="AD69" i="5"/>
  <c r="AD70" i="5"/>
  <c r="AD71" i="5"/>
  <c r="AD72" i="5"/>
  <c r="AD73" i="5"/>
  <c r="AD74" i="5"/>
  <c r="AD75" i="5"/>
  <c r="AD76" i="5"/>
  <c r="AD77" i="5"/>
  <c r="AD78" i="5"/>
  <c r="AD79" i="5"/>
  <c r="AD80" i="5"/>
  <c r="AD81" i="5"/>
  <c r="AD82" i="5"/>
  <c r="AD83" i="5"/>
  <c r="AD84" i="5"/>
  <c r="AD85" i="5"/>
  <c r="AD86" i="5"/>
  <c r="AD87" i="5"/>
  <c r="AD88" i="5"/>
  <c r="AD89" i="5"/>
  <c r="AD90" i="5"/>
  <c r="AD91" i="5"/>
  <c r="AD92" i="5"/>
  <c r="AD93" i="5"/>
  <c r="AD94" i="5"/>
  <c r="AD95" i="5"/>
  <c r="AD96" i="5"/>
  <c r="AD97" i="5"/>
  <c r="AD98" i="5"/>
  <c r="AD99" i="5"/>
  <c r="AD100" i="5"/>
  <c r="AD101" i="5"/>
  <c r="AD102" i="5"/>
  <c r="AD103" i="5"/>
  <c r="AD104" i="5"/>
  <c r="AD105" i="5"/>
  <c r="AD106" i="5"/>
  <c r="AD107" i="5"/>
  <c r="AD108" i="5"/>
  <c r="AD109" i="5"/>
  <c r="AD110" i="5"/>
  <c r="AD111" i="5"/>
  <c r="AD112" i="5"/>
  <c r="AD113" i="5"/>
  <c r="AD114" i="5"/>
  <c r="AD115" i="5"/>
  <c r="AD116" i="5"/>
  <c r="AD117" i="5"/>
  <c r="AD118" i="5"/>
  <c r="AD119" i="5"/>
  <c r="AD120" i="5"/>
  <c r="AD121" i="5"/>
  <c r="AD122" i="5"/>
  <c r="AD123" i="5"/>
  <c r="AD124" i="5"/>
  <c r="AD125" i="5"/>
  <c r="AD126" i="5"/>
  <c r="AD127" i="5"/>
  <c r="AD128" i="5"/>
  <c r="AD129" i="5"/>
  <c r="AD130" i="5"/>
  <c r="AD131" i="5"/>
  <c r="AD132" i="5"/>
  <c r="AD133" i="5"/>
  <c r="AD134" i="5"/>
  <c r="AD135" i="5"/>
  <c r="AD136" i="5"/>
  <c r="AD137" i="5"/>
  <c r="AD138" i="5"/>
  <c r="AD139" i="5"/>
  <c r="AD140" i="5"/>
  <c r="AD141" i="5"/>
  <c r="AD142" i="5"/>
  <c r="AD143" i="5"/>
  <c r="AD144" i="5"/>
  <c r="AD145" i="5"/>
  <c r="AD146" i="5"/>
  <c r="AD147" i="5"/>
  <c r="AD148" i="5"/>
  <c r="AD149" i="5"/>
  <c r="AD150" i="5"/>
  <c r="AD151" i="5"/>
  <c r="AD152" i="5"/>
  <c r="AD153" i="5"/>
  <c r="AD154" i="5"/>
  <c r="AD155" i="5"/>
  <c r="AD156" i="5"/>
  <c r="AD157" i="5"/>
  <c r="AD158" i="5"/>
  <c r="AD159" i="5"/>
  <c r="AD160" i="5"/>
  <c r="AD161" i="5"/>
  <c r="AD162" i="5"/>
  <c r="AD163" i="5"/>
  <c r="AD164" i="5"/>
  <c r="AD165" i="5"/>
  <c r="AD166" i="5"/>
  <c r="AD167" i="5"/>
  <c r="AD168" i="5"/>
  <c r="AD169" i="5"/>
  <c r="AD170" i="5"/>
  <c r="AD171" i="5"/>
  <c r="AD172" i="5"/>
  <c r="AD173" i="5"/>
  <c r="AD174" i="5"/>
  <c r="AD175" i="5"/>
  <c r="AD176" i="5"/>
  <c r="AD177" i="5"/>
  <c r="AD178" i="5"/>
  <c r="AD179" i="5"/>
  <c r="AD180" i="5"/>
  <c r="AD181" i="5"/>
  <c r="AD182" i="5"/>
  <c r="AD183" i="5"/>
  <c r="AD184" i="5"/>
  <c r="AD185" i="5"/>
  <c r="AD186" i="5"/>
  <c r="AD187" i="5"/>
  <c r="AD188" i="5"/>
  <c r="AD189" i="5"/>
  <c r="AD190" i="5"/>
  <c r="AD191" i="5"/>
  <c r="AD192" i="5"/>
  <c r="AD193" i="5"/>
  <c r="AD194" i="5"/>
  <c r="AD195" i="5"/>
  <c r="AD196" i="5"/>
  <c r="AD197" i="5"/>
  <c r="AD198" i="5"/>
  <c r="AD199" i="5"/>
  <c r="AD200" i="5"/>
  <c r="AB200" i="5"/>
  <c r="AA200" i="5"/>
  <c r="AB199" i="5"/>
  <c r="AA199" i="5"/>
  <c r="AB198" i="5"/>
  <c r="AA198" i="5"/>
  <c r="AB197" i="5"/>
  <c r="AA197" i="5"/>
  <c r="AB196" i="5"/>
  <c r="AA196" i="5"/>
  <c r="AB195" i="5"/>
  <c r="AA195" i="5"/>
  <c r="AB194" i="5"/>
  <c r="AA194" i="5"/>
  <c r="AB193" i="5"/>
  <c r="AA193" i="5"/>
  <c r="AB192" i="5"/>
  <c r="AA192" i="5"/>
  <c r="AB191" i="5"/>
  <c r="AA191" i="5"/>
  <c r="AB190" i="5"/>
  <c r="AA190" i="5"/>
  <c r="AB189" i="5"/>
  <c r="AA189" i="5"/>
  <c r="AB188" i="5"/>
  <c r="AA188" i="5"/>
  <c r="AB187" i="5"/>
  <c r="AA187" i="5"/>
  <c r="AB186" i="5"/>
  <c r="AA186" i="5"/>
  <c r="AB185" i="5"/>
  <c r="AA185" i="5"/>
  <c r="AB184" i="5"/>
  <c r="AA184" i="5"/>
  <c r="AB183" i="5"/>
  <c r="AA183" i="5"/>
  <c r="AB182" i="5"/>
  <c r="AA182" i="5"/>
  <c r="AB181" i="5"/>
  <c r="AA181" i="5"/>
  <c r="AB180" i="5"/>
  <c r="AA180" i="5"/>
  <c r="AB179" i="5"/>
  <c r="AA179" i="5"/>
  <c r="AB178" i="5"/>
  <c r="AA178" i="5"/>
  <c r="AB177" i="5"/>
  <c r="AA177" i="5"/>
  <c r="AB176" i="5"/>
  <c r="AA176" i="5"/>
  <c r="AB175" i="5"/>
  <c r="AA175" i="5"/>
  <c r="AB174" i="5"/>
  <c r="AA174" i="5"/>
  <c r="AB173" i="5"/>
  <c r="AA173" i="5"/>
  <c r="AB172" i="5"/>
  <c r="AA172" i="5"/>
  <c r="AB171" i="5"/>
  <c r="AA171" i="5"/>
  <c r="AB170" i="5"/>
  <c r="AA170" i="5"/>
  <c r="AB169" i="5"/>
  <c r="AA169" i="5"/>
  <c r="AB168" i="5"/>
  <c r="AA168" i="5"/>
  <c r="AB167" i="5"/>
  <c r="AA167" i="5"/>
  <c r="AB166" i="5"/>
  <c r="AA166" i="5"/>
  <c r="AB165" i="5"/>
  <c r="AA165" i="5"/>
  <c r="AB164" i="5"/>
  <c r="AA164" i="5"/>
  <c r="AB163" i="5"/>
  <c r="AA163" i="5"/>
  <c r="AB162" i="5"/>
  <c r="AA162" i="5"/>
  <c r="AB161" i="5"/>
  <c r="AA161" i="5"/>
  <c r="AB160" i="5"/>
  <c r="AA160" i="5"/>
  <c r="AB159" i="5"/>
  <c r="AA159" i="5"/>
  <c r="AB158" i="5"/>
  <c r="AA158" i="5"/>
  <c r="AB157" i="5"/>
  <c r="AA157" i="5"/>
  <c r="AB156" i="5"/>
  <c r="AA156" i="5"/>
  <c r="AB155" i="5"/>
  <c r="AA155" i="5"/>
  <c r="AB154" i="5"/>
  <c r="AA154" i="5"/>
  <c r="AB153" i="5"/>
  <c r="AA153" i="5"/>
  <c r="AB152" i="5"/>
  <c r="AA152" i="5"/>
  <c r="AB151" i="5"/>
  <c r="AA151" i="5"/>
  <c r="AB150" i="5"/>
  <c r="AA150" i="5"/>
  <c r="AB149" i="5"/>
  <c r="AA149" i="5"/>
  <c r="AB148" i="5"/>
  <c r="AA148" i="5"/>
  <c r="AB147" i="5"/>
  <c r="AA147" i="5"/>
  <c r="AB146" i="5"/>
  <c r="AA146" i="5"/>
  <c r="AB145" i="5"/>
  <c r="AA145" i="5"/>
  <c r="AB144" i="5"/>
  <c r="AA144" i="5"/>
  <c r="AB143" i="5"/>
  <c r="AA143" i="5"/>
  <c r="AB142" i="5"/>
  <c r="AA142" i="5"/>
  <c r="AB141" i="5"/>
  <c r="AA141" i="5"/>
  <c r="AB140" i="5"/>
  <c r="AA140" i="5"/>
  <c r="AB139" i="5"/>
  <c r="AA139" i="5"/>
  <c r="AB138" i="5"/>
  <c r="AA138" i="5"/>
  <c r="AB137" i="5"/>
  <c r="AA137" i="5"/>
  <c r="AB136" i="5"/>
  <c r="AA136" i="5"/>
  <c r="AB135" i="5"/>
  <c r="AA135" i="5"/>
  <c r="AB134" i="5"/>
  <c r="AA134" i="5"/>
  <c r="AB133" i="5"/>
  <c r="AA133" i="5"/>
  <c r="AB132" i="5"/>
  <c r="AA132" i="5"/>
  <c r="AB131" i="5"/>
  <c r="AA131" i="5"/>
  <c r="AB130" i="5"/>
  <c r="AA130" i="5"/>
  <c r="AB129" i="5"/>
  <c r="AA129" i="5"/>
  <c r="AB128" i="5"/>
  <c r="AA128" i="5"/>
  <c r="AB127" i="5"/>
  <c r="AA127" i="5"/>
  <c r="AB126" i="5"/>
  <c r="AA126" i="5"/>
  <c r="AB125" i="5"/>
  <c r="AA125" i="5"/>
  <c r="AB124" i="5"/>
  <c r="AA124" i="5"/>
  <c r="AB123" i="5"/>
  <c r="AA123" i="5"/>
  <c r="AB122" i="5"/>
  <c r="AA122" i="5"/>
  <c r="AB121" i="5"/>
  <c r="AA121" i="5"/>
  <c r="AB120" i="5"/>
  <c r="AA120" i="5"/>
  <c r="AB119" i="5"/>
  <c r="AA119" i="5"/>
  <c r="AB118" i="5"/>
  <c r="AA118" i="5"/>
  <c r="AB117" i="5"/>
  <c r="AA117" i="5"/>
  <c r="AB116" i="5"/>
  <c r="AA116" i="5"/>
  <c r="AB115" i="5"/>
  <c r="AA115" i="5"/>
  <c r="AB114" i="5"/>
  <c r="AA114" i="5"/>
  <c r="AB113" i="5"/>
  <c r="AA113" i="5"/>
  <c r="AB112" i="5"/>
  <c r="AA112" i="5"/>
  <c r="AB111" i="5"/>
  <c r="AA111" i="5"/>
  <c r="AB110" i="5"/>
  <c r="AA110" i="5"/>
  <c r="AB109" i="5"/>
  <c r="AA109" i="5"/>
  <c r="AB108" i="5"/>
  <c r="AA108" i="5"/>
  <c r="AB107" i="5"/>
  <c r="AA107" i="5"/>
  <c r="AB106" i="5"/>
  <c r="AA106" i="5"/>
  <c r="AB105" i="5"/>
  <c r="AA105" i="5"/>
  <c r="AB104" i="5"/>
  <c r="AA104" i="5"/>
  <c r="AB103" i="5"/>
  <c r="AA103" i="5"/>
  <c r="AB102" i="5"/>
  <c r="AA102" i="5"/>
  <c r="AB101" i="5"/>
  <c r="AA101" i="5"/>
  <c r="AB100" i="5"/>
  <c r="AA100" i="5"/>
  <c r="AB99" i="5"/>
  <c r="AA99" i="5"/>
  <c r="AB98" i="5"/>
  <c r="AA98" i="5"/>
  <c r="AB97" i="5"/>
  <c r="AA97" i="5"/>
  <c r="AB96" i="5"/>
  <c r="AA96" i="5"/>
  <c r="AB95" i="5"/>
  <c r="AA95" i="5"/>
  <c r="AB94" i="5"/>
  <c r="AA94" i="5"/>
  <c r="AB93" i="5"/>
  <c r="AA93" i="5"/>
  <c r="AB92" i="5"/>
  <c r="AA92" i="5"/>
  <c r="AB91" i="5"/>
  <c r="AA91" i="5"/>
  <c r="AB90" i="5"/>
  <c r="AA90" i="5"/>
  <c r="AB89" i="5"/>
  <c r="AA89" i="5"/>
  <c r="AB88" i="5"/>
  <c r="AA88" i="5"/>
  <c r="AB87" i="5"/>
  <c r="AA87" i="5"/>
  <c r="AB86" i="5"/>
  <c r="AA86" i="5"/>
  <c r="AB85" i="5"/>
  <c r="AA85" i="5"/>
  <c r="AB84" i="5"/>
  <c r="AA84" i="5"/>
  <c r="AB83" i="5"/>
  <c r="AA83" i="5"/>
  <c r="AB82" i="5"/>
  <c r="AA82" i="5"/>
  <c r="AB81" i="5"/>
  <c r="AA81" i="5"/>
  <c r="AB80" i="5"/>
  <c r="AA80" i="5"/>
  <c r="AB79" i="5"/>
  <c r="AA79" i="5"/>
  <c r="AB78" i="5"/>
  <c r="AA78" i="5"/>
  <c r="AB77" i="5"/>
  <c r="AA77" i="5"/>
  <c r="AB76" i="5"/>
  <c r="AA76" i="5"/>
  <c r="AB75" i="5"/>
  <c r="AA75" i="5"/>
  <c r="AB74" i="5"/>
  <c r="AA74" i="5"/>
  <c r="AB73" i="5"/>
  <c r="AA73" i="5"/>
  <c r="AB72" i="5"/>
  <c r="AA72" i="5"/>
  <c r="AB71" i="5"/>
  <c r="AA71" i="5"/>
  <c r="AB70" i="5"/>
  <c r="AA70" i="5"/>
  <c r="AB69" i="5"/>
  <c r="AA69" i="5"/>
  <c r="AB68" i="5"/>
  <c r="AA68" i="5"/>
  <c r="AB67" i="5"/>
  <c r="AA67" i="5"/>
  <c r="AB66" i="5"/>
  <c r="AA66" i="5"/>
  <c r="AB65" i="5"/>
  <c r="AA65" i="5"/>
  <c r="AB64" i="5"/>
  <c r="AA64" i="5"/>
  <c r="AB63" i="5"/>
  <c r="AA63" i="5"/>
  <c r="AB62" i="5"/>
  <c r="AA62" i="5"/>
  <c r="AB61" i="5"/>
  <c r="AA61" i="5"/>
  <c r="AB60" i="5"/>
  <c r="AA60" i="5"/>
  <c r="AB59" i="5"/>
  <c r="AA59" i="5"/>
  <c r="AB58" i="5"/>
  <c r="AA58" i="5"/>
  <c r="AB57" i="5"/>
  <c r="AA57" i="5"/>
  <c r="AB56" i="5"/>
  <c r="AA56" i="5"/>
  <c r="AB55" i="5"/>
  <c r="AA55" i="5"/>
  <c r="AB54" i="5"/>
  <c r="AA54" i="5"/>
  <c r="AB53" i="5"/>
  <c r="AA53" i="5"/>
  <c r="AB52" i="5"/>
  <c r="AA52" i="5"/>
  <c r="AB51" i="5"/>
  <c r="AA51" i="5"/>
  <c r="AB50" i="5"/>
  <c r="AA50" i="5"/>
  <c r="AB49" i="5"/>
  <c r="AA49" i="5"/>
  <c r="AB48" i="5"/>
  <c r="AA48" i="5"/>
  <c r="AB47" i="5"/>
  <c r="AA47" i="5"/>
  <c r="AB46" i="5"/>
  <c r="AA46" i="5"/>
  <c r="AB45" i="5"/>
  <c r="AA45" i="5"/>
  <c r="AB44" i="5"/>
  <c r="AA44" i="5"/>
  <c r="AB43" i="5"/>
  <c r="AA43" i="5"/>
  <c r="AB42" i="5"/>
  <c r="AA42" i="5"/>
  <c r="AB41" i="5"/>
  <c r="AA41" i="5"/>
  <c r="AB40" i="5"/>
  <c r="AA40" i="5"/>
  <c r="AB39" i="5"/>
  <c r="AA39" i="5"/>
  <c r="AB38" i="5"/>
  <c r="AA38" i="5"/>
  <c r="AB37" i="5"/>
  <c r="AA37" i="5"/>
  <c r="AB36" i="5"/>
  <c r="AA36" i="5"/>
  <c r="AB35" i="5"/>
  <c r="AA35" i="5"/>
  <c r="AB34" i="5"/>
  <c r="AA34" i="5"/>
  <c r="AB33" i="5"/>
  <c r="AA33" i="5"/>
  <c r="AB32" i="5"/>
  <c r="AA32" i="5"/>
  <c r="AB31" i="5"/>
  <c r="AA31" i="5"/>
  <c r="AB30" i="5"/>
  <c r="AA30" i="5"/>
  <c r="AB29" i="5"/>
  <c r="AA29" i="5"/>
  <c r="AB28" i="5"/>
  <c r="AA28" i="5"/>
  <c r="AB27" i="5"/>
  <c r="AA27" i="5"/>
  <c r="AB26" i="5"/>
  <c r="AA26" i="5"/>
  <c r="AB25" i="5"/>
  <c r="AA25" i="5"/>
  <c r="AB24" i="5"/>
  <c r="AA24" i="5"/>
  <c r="AB23" i="5"/>
  <c r="AA23" i="5"/>
  <c r="AB22" i="5"/>
  <c r="AA22" i="5"/>
  <c r="AB21" i="5"/>
  <c r="AA21" i="5"/>
  <c r="AB20" i="5"/>
  <c r="AA20" i="5"/>
  <c r="AB19" i="5"/>
  <c r="AA19" i="5"/>
  <c r="AB18" i="5"/>
  <c r="AA18" i="5"/>
  <c r="AB17" i="5"/>
  <c r="AA17" i="5"/>
  <c r="AB16" i="5"/>
  <c r="AA16" i="5"/>
  <c r="AB15" i="5"/>
  <c r="AA15" i="5"/>
  <c r="AB14" i="5"/>
  <c r="AA14" i="5"/>
  <c r="AB13" i="5"/>
  <c r="AA13" i="5"/>
  <c r="AB12" i="5"/>
  <c r="AA12" i="5"/>
  <c r="AB11" i="5"/>
  <c r="AA11" i="5"/>
  <c r="AB10" i="5"/>
  <c r="AA10" i="5"/>
  <c r="AB9" i="5"/>
  <c r="AA9" i="5"/>
  <c r="AB8" i="5"/>
  <c r="AA8" i="5"/>
  <c r="AB7" i="5"/>
  <c r="AA7" i="5"/>
  <c r="AB6" i="5"/>
  <c r="AA6" i="5"/>
  <c r="AB5" i="5"/>
  <c r="AA5" i="5"/>
  <c r="AB4" i="5"/>
  <c r="AA4" i="5"/>
  <c r="AB3" i="5"/>
  <c r="AA3" i="5"/>
  <c r="AA2" i="5"/>
  <c r="AB2"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tc={9994AA7D-C2B8-4342-9E69-0E10BC2C4E2B}</author>
    <author>tc={303D90C0-D937-4C58-88CC-DF678AD7D03D}</author>
    <author>tc={041206F3-66D6-4179-90ED-5DC4FF902F2B}</author>
  </authors>
  <commentList>
    <comment ref="AN1" authorId="0" shapeId="0" xr:uid="{9994AA7D-C2B8-4342-9E69-0E10BC2C4E2B}">
      <text>
        <t>[Threaded comment]
Your version of Excel allows you to read this threaded comment; however, any edits to it will get removed if the file is opened in a newer version of Excel. Learn more: https://go.microsoft.com/fwlink/?linkid=870924
Comment:
    Is this user associated with a facility (get alerts about that facility)?</t>
      </text>
    </comment>
    <comment ref="AO1" authorId="1" shapeId="0" xr:uid="{303D90C0-D937-4C58-88CC-DF678AD7D03D}">
      <text>
        <t>[Threaded comment]
Your version of Excel allows you to read this threaded comment; however, any edits to it will get removed if the file is opened in a newer version of Excel. Learn more: https://go.microsoft.com/fwlink/?linkid=870924
Comment:
    Can the user update the facility information?</t>
      </text>
    </comment>
    <comment ref="AP1" authorId="2" shapeId="0" xr:uid="{041206F3-66D6-4179-90ED-5DC4FF902F2B}">
      <text>
        <t>[Threaded comment]
Your version of Excel allows you to read this threaded comment; however, any edits to it will get removed if the file is opened in a newer version of Excel. Learn more: https://go.microsoft.com/fwlink/?linkid=870924
Comment:
    Can the user run reports on the facility (e.g. diversion, status reports)</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tc={2B6124E9-D9EA-4924-9B4A-78087F9C2F09}</author>
    <author>tc={EDEBDD34-676E-4324-BD5D-1563075749C0}</author>
    <author>tc={E46878D4-501A-4B26-BF89-184794E45FAE}</author>
  </authors>
  <commentList>
    <comment ref="AN1" authorId="0" shapeId="0" xr:uid="{2B6124E9-D9EA-4924-9B4A-78087F9C2F09}">
      <text>
        <t>[Threaded comment]
Your version of Excel allows you to read this threaded comment; however, any edits to it will get removed if the file is opened in a newer version of Excel. Learn more: https://go.microsoft.com/fwlink/?linkid=870924
Comment:
    Is this user associated with a facility (get alerts about that facility)?</t>
      </text>
    </comment>
    <comment ref="AO1" authorId="1" shapeId="0" xr:uid="{EDEBDD34-676E-4324-BD5D-1563075749C0}">
      <text>
        <t>[Threaded comment]
Your version of Excel allows you to read this threaded comment; however, any edits to it will get removed if the file is opened in a newer version of Excel. Learn more: https://go.microsoft.com/fwlink/?linkid=870924
Comment:
    Can the user update the facility information?</t>
      </text>
    </comment>
    <comment ref="AP1" authorId="2" shapeId="0" xr:uid="{E46878D4-501A-4B26-BF89-184794E45FAE}">
      <text>
        <t>[Threaded comment]
Your version of Excel allows you to read this threaded comment; however, any edits to it will get removed if the file is opened in a newer version of Excel. Learn more: https://go.microsoft.com/fwlink/?linkid=870924
Comment:
    Can the user run reports on the facility (e.g. diversion, status reports)</t>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tc={C284C1C6-2F1B-4882-A227-5A7F685E59A5}</author>
    <author>tc={8B2317FC-86E5-4FC6-A5CD-CA61284D868C}</author>
    <author>tc={294946BB-1D13-4F5E-A218-FDF261C8B91F}</author>
  </authors>
  <commentList>
    <comment ref="AN1" authorId="0" shapeId="0" xr:uid="{C284C1C6-2F1B-4882-A227-5A7F685E59A5}">
      <text>
        <t>[Threaded comment]
Your version of Excel allows you to read this threaded comment; however, any edits to it will get removed if the file is opened in a newer version of Excel. Learn more: https://go.microsoft.com/fwlink/?linkid=870924
Comment:
    Is this user associated with a facility (get alerts about that facility)?</t>
      </text>
    </comment>
    <comment ref="AO1" authorId="1" shapeId="0" xr:uid="{8B2317FC-86E5-4FC6-A5CD-CA61284D868C}">
      <text>
        <t>[Threaded comment]
Your version of Excel allows you to read this threaded comment; however, any edits to it will get removed if the file is opened in a newer version of Excel. Learn more: https://go.microsoft.com/fwlink/?linkid=870924
Comment:
    Can the user update the facility information?</t>
      </text>
    </comment>
    <comment ref="AP1" authorId="2" shapeId="0" xr:uid="{294946BB-1D13-4F5E-A218-FDF261C8B91F}">
      <text>
        <t>[Threaded comment]
Your version of Excel allows you to read this threaded comment; however, any edits to it will get removed if the file is opened in a newer version of Excel. Learn more: https://go.microsoft.com/fwlink/?linkid=870924
Comment:
    Can the user run reports on the facility (e.g. diversion, status reports)</t>
      </text>
    </comment>
  </commentList>
</comments>
</file>

<file path=xl/sharedStrings.xml><?xml version="1.0" encoding="utf-8"?>
<sst xmlns="http://schemas.openxmlformats.org/spreadsheetml/2006/main" count="29608" uniqueCount="4911">
  <si>
    <t>ResourceID</t>
  </si>
  <si>
    <t>SubResource</t>
  </si>
  <si>
    <t>ResourceName</t>
  </si>
  <si>
    <t>Abbrev</t>
  </si>
  <si>
    <t>ResourceTypeID</t>
  </si>
  <si>
    <t>ResourceType</t>
  </si>
  <si>
    <t>StandardResourceTypeID</t>
  </si>
  <si>
    <t>StandardResourceType</t>
  </si>
  <si>
    <t>HAvBED</t>
  </si>
  <si>
    <t>Shared</t>
  </si>
  <si>
    <t>AhaID</t>
  </si>
  <si>
    <t>ExternalID</t>
  </si>
  <si>
    <t>StreetAddress</t>
  </si>
  <si>
    <t>City</t>
  </si>
  <si>
    <t>State</t>
  </si>
  <si>
    <t>ZipCode</t>
  </si>
  <si>
    <t>County</t>
  </si>
  <si>
    <t>Country</t>
  </si>
  <si>
    <t>ContactFirstName</t>
  </si>
  <si>
    <t>ContactLastName</t>
  </si>
  <si>
    <t>ContactAddress</t>
  </si>
  <si>
    <t>ContactPhone1</t>
  </si>
  <si>
    <t>ContactPhone2</t>
  </si>
  <si>
    <t>ContactFax</t>
  </si>
  <si>
    <t>ContactEMail</t>
  </si>
  <si>
    <t>UserID</t>
  </si>
  <si>
    <t>RoleID</t>
  </si>
  <si>
    <t>FullName</t>
  </si>
  <si>
    <t>FirstName</t>
  </si>
  <si>
    <t>MiddleName</t>
  </si>
  <si>
    <t>LastName</t>
  </si>
  <si>
    <t>Organization</t>
  </si>
  <si>
    <t>WorkPhone</t>
  </si>
  <si>
    <t>AlternateEMails</t>
  </si>
  <si>
    <t>TextPager</t>
  </si>
  <si>
    <t>Associated</t>
  </si>
  <si>
    <t>Update</t>
  </si>
  <si>
    <t>Reports</t>
  </si>
  <si>
    <t>Y</t>
  </si>
  <si>
    <t>LoginEMail</t>
  </si>
  <si>
    <t>Region</t>
  </si>
  <si>
    <t>Address</t>
  </si>
  <si>
    <t>Advanced Specialty Hospital of Toledo</t>
  </si>
  <si>
    <t>1-NW</t>
  </si>
  <si>
    <t>205638</t>
  </si>
  <si>
    <t>Arrowhead Behavioral Health</t>
  </si>
  <si>
    <t>205664</t>
  </si>
  <si>
    <t>Assurance Health Toledo</t>
  </si>
  <si>
    <t>Non-ASPR</t>
  </si>
  <si>
    <t>205667</t>
  </si>
  <si>
    <t>Blanchard Valley Bluffton Hospital</t>
  </si>
  <si>
    <t>205612</t>
  </si>
  <si>
    <t>Blanchard Valley Hospital</t>
  </si>
  <si>
    <t>205720</t>
  </si>
  <si>
    <t>205736</t>
  </si>
  <si>
    <t>205614</t>
  </si>
  <si>
    <t>Community Memorial Hospital</t>
  </si>
  <si>
    <t>205615</t>
  </si>
  <si>
    <t>205700</t>
  </si>
  <si>
    <t>Firelands Regional Medical Center</t>
  </si>
  <si>
    <t>205743</t>
  </si>
  <si>
    <t>Fisher-Titus Medical Center</t>
  </si>
  <si>
    <t>205744</t>
  </si>
  <si>
    <t>Fulton County Health Center</t>
  </si>
  <si>
    <t>205616</t>
  </si>
  <si>
    <t>205746</t>
  </si>
  <si>
    <t>Henry County Hospital</t>
  </si>
  <si>
    <t>205618</t>
  </si>
  <si>
    <t>Kindred Hospital Lima</t>
  </si>
  <si>
    <t>Kindred Healthcare</t>
  </si>
  <si>
    <t>205643</t>
  </si>
  <si>
    <t>Lima Memorial Health System</t>
  </si>
  <si>
    <t>205760</t>
  </si>
  <si>
    <t>Magruder Hospital</t>
  </si>
  <si>
    <t>205622</t>
  </si>
  <si>
    <t>McLaren St. Luke's Hospital</t>
  </si>
  <si>
    <t>205765</t>
  </si>
  <si>
    <t>Mercer Health</t>
  </si>
  <si>
    <t>205767</t>
  </si>
  <si>
    <t>Mercy Health - Defiance Hospital</t>
  </si>
  <si>
    <t>Bon Secours Mercy Health</t>
  </si>
  <si>
    <t>205770</t>
  </si>
  <si>
    <t>Mercy Health - Perrysburg Hospital</t>
  </si>
  <si>
    <t>205773</t>
  </si>
  <si>
    <t>Mercy Health - St Anne Hospital</t>
  </si>
  <si>
    <t>205775</t>
  </si>
  <si>
    <t>Mercy Health - St Charles Hospital</t>
  </si>
  <si>
    <t>205776</t>
  </si>
  <si>
    <t>Mercy Health - St Rita's Medical Center</t>
  </si>
  <si>
    <t>205780</t>
  </si>
  <si>
    <t>Nationwide Children's Hospital Toledo</t>
  </si>
  <si>
    <t>Nationwide Children's</t>
  </si>
  <si>
    <t>205601</t>
  </si>
  <si>
    <t>Mercy Health - Tiffin Hospital</t>
  </si>
  <si>
    <t>205783</t>
  </si>
  <si>
    <t>Mercy Health - Willard Hospital</t>
  </si>
  <si>
    <t>205625</t>
  </si>
  <si>
    <t>Northwest Ohio Psychiatric Hospital</t>
  </si>
  <si>
    <t>205686</t>
  </si>
  <si>
    <t>Paulding County Hospital</t>
  </si>
  <si>
    <t>205629</t>
  </si>
  <si>
    <t>ProMedica Bay Park Hospital</t>
  </si>
  <si>
    <t>ProMedica Health System</t>
  </si>
  <si>
    <t>205813</t>
  </si>
  <si>
    <t>ProMedica Defiance Regional Hospital</t>
  </si>
  <si>
    <t>205630</t>
  </si>
  <si>
    <t>ProMedica Flower Hospital</t>
  </si>
  <si>
    <t>205814</t>
  </si>
  <si>
    <t>ProMedica Fostoria Community Hospital</t>
  </si>
  <si>
    <t>205631</t>
  </si>
  <si>
    <t>ProMedica Memorial Hospital</t>
  </si>
  <si>
    <t>205815</t>
  </si>
  <si>
    <t>ProMedica Toledo Hospital</t>
  </si>
  <si>
    <t>205816</t>
  </si>
  <si>
    <t>Regency Hospital of Toledo</t>
  </si>
  <si>
    <t>205647</t>
  </si>
  <si>
    <t>205706</t>
  </si>
  <si>
    <t>Ridgeview Behavioral Hospital</t>
  </si>
  <si>
    <t>205688</t>
  </si>
  <si>
    <t>Sojourn At Seneca</t>
  </si>
  <si>
    <t>205690</t>
  </si>
  <si>
    <t>Bellevue Hospital, The</t>
  </si>
  <si>
    <t>205719</t>
  </si>
  <si>
    <t>University of Toledo Medical Center, The</t>
  </si>
  <si>
    <t>205849</t>
  </si>
  <si>
    <t>Van Wert Health</t>
  </si>
  <si>
    <t>OhioHealth</t>
  </si>
  <si>
    <t>205850</t>
  </si>
  <si>
    <t>Wood County Hospital</t>
  </si>
  <si>
    <t>205854</t>
  </si>
  <si>
    <t>Ashtabula County Medical Center</t>
  </si>
  <si>
    <t>ACMC Healthcare System</t>
  </si>
  <si>
    <t>2-NE</t>
  </si>
  <si>
    <t>205715</t>
  </si>
  <si>
    <t>205671</t>
  </si>
  <si>
    <t>Clear Vista Health &amp; Wellness</t>
  </si>
  <si>
    <t>205672</t>
  </si>
  <si>
    <t>Cleveland Clinic</t>
  </si>
  <si>
    <t>205723</t>
  </si>
  <si>
    <t>Cleveland Clinic Avon Hospital</t>
  </si>
  <si>
    <t>205725</t>
  </si>
  <si>
    <t>Cleveland Clinic Euclid Hospital</t>
  </si>
  <si>
    <t>205726</t>
  </si>
  <si>
    <t>Cleveland Clinic Fairview Hospital</t>
  </si>
  <si>
    <t>205727</t>
  </si>
  <si>
    <t>Cleveland Clinic Hillcrest Hospital</t>
  </si>
  <si>
    <t>205728</t>
  </si>
  <si>
    <t>Cleveland Clinic Lutheran Hospital</t>
  </si>
  <si>
    <t>205729</t>
  </si>
  <si>
    <t>Cleveland Clinic Marymount Hospital</t>
  </si>
  <si>
    <t>205730</t>
  </si>
  <si>
    <t>205699</t>
  </si>
  <si>
    <t>Cleveland Clinic South Pointe Hospital</t>
  </si>
  <si>
    <t>205733</t>
  </si>
  <si>
    <t>Generations Behavioral Health - Geneva</t>
  </si>
  <si>
    <t>205674</t>
  </si>
  <si>
    <t>Grace Hospital - Bedford</t>
  </si>
  <si>
    <t>205641</t>
  </si>
  <si>
    <t>Highland Springs</t>
  </si>
  <si>
    <t>205681</t>
  </si>
  <si>
    <t>Mercy Health - Allen Hospital</t>
  </si>
  <si>
    <t>205623</t>
  </si>
  <si>
    <t>Mercy Health - Lorain Hospital</t>
  </si>
  <si>
    <t>205772</t>
  </si>
  <si>
    <t>MetroHealth System</t>
  </si>
  <si>
    <t>205786</t>
  </si>
  <si>
    <t>MetroHealth Parma Hospital</t>
  </si>
  <si>
    <t>205787</t>
  </si>
  <si>
    <t>Regency Hospital of Cleveland East</t>
  </si>
  <si>
    <t>205645</t>
  </si>
  <si>
    <t>Regency Hospital of Cleveland West</t>
  </si>
  <si>
    <t>205646</t>
  </si>
  <si>
    <t>205653</t>
  </si>
  <si>
    <t>Southwest General Health Center</t>
  </si>
  <si>
    <t>205820</t>
  </si>
  <si>
    <t>Specialty Hospital Of Lorain</t>
  </si>
  <si>
    <t>205661</t>
  </si>
  <si>
    <t>FSED</t>
  </si>
  <si>
    <t>University Hospitals</t>
  </si>
  <si>
    <t>205836</t>
  </si>
  <si>
    <t>205711</t>
  </si>
  <si>
    <t>205838</t>
  </si>
  <si>
    <t>205635</t>
  </si>
  <si>
    <t>205839</t>
  </si>
  <si>
    <t>205843</t>
  </si>
  <si>
    <t>205636</t>
  </si>
  <si>
    <t>205837</t>
  </si>
  <si>
    <t>205840</t>
  </si>
  <si>
    <t>205846</t>
  </si>
  <si>
    <t>205841</t>
  </si>
  <si>
    <t>205603</t>
  </si>
  <si>
    <t>205712</t>
  </si>
  <si>
    <t>205845</t>
  </si>
  <si>
    <t>Veterans Affairs</t>
  </si>
  <si>
    <t>205859</t>
  </si>
  <si>
    <t>205696</t>
  </si>
  <si>
    <t>3-WC</t>
  </si>
  <si>
    <t>Dayton Children's Hospital</t>
  </si>
  <si>
    <t>205599</t>
  </si>
  <si>
    <t>Haven Behavioral Hospital of Dayton</t>
  </si>
  <si>
    <t>205679</t>
  </si>
  <si>
    <t>Kettering Health Dayton (Grandview)</t>
  </si>
  <si>
    <t>Kettering Health</t>
  </si>
  <si>
    <t>205749</t>
  </si>
  <si>
    <t>Kettering Health Greene Memorial</t>
  </si>
  <si>
    <t>205750</t>
  </si>
  <si>
    <t>Kettering Health Main Campus</t>
  </si>
  <si>
    <t>205752</t>
  </si>
  <si>
    <t>Kettering Health Miamisburg</t>
  </si>
  <si>
    <t>205753</t>
  </si>
  <si>
    <t>Kettering Health Soin Medical Center</t>
  </si>
  <si>
    <t>205754</t>
  </si>
  <si>
    <t>Kettering Health Troy</t>
  </si>
  <si>
    <t>205755</t>
  </si>
  <si>
    <t>Kettering Health Washington Twp</t>
  </si>
  <si>
    <t>205756</t>
  </si>
  <si>
    <t>Kindred Hospital Dayton</t>
  </si>
  <si>
    <t>205642</t>
  </si>
  <si>
    <t>205683</t>
  </si>
  <si>
    <t>205774</t>
  </si>
  <si>
    <t>Mercy Health - Urbana Hospital</t>
  </si>
  <si>
    <t>205624</t>
  </si>
  <si>
    <t>205644</t>
  </si>
  <si>
    <t>Premier Health Miami Valley Hospital</t>
  </si>
  <si>
    <t>Premier Health</t>
  </si>
  <si>
    <t>205809</t>
  </si>
  <si>
    <t>205810</t>
  </si>
  <si>
    <t>205811</t>
  </si>
  <si>
    <t>205812</t>
  </si>
  <si>
    <t>Shriners Children's Ohio</t>
  </si>
  <si>
    <t>205602</t>
  </si>
  <si>
    <t>The Rehabilitation Institute of Ohio</t>
  </si>
  <si>
    <t>205709</t>
  </si>
  <si>
    <t>205856</t>
  </si>
  <si>
    <t>VA Dayton</t>
  </si>
  <si>
    <t>205860</t>
  </si>
  <si>
    <t>Wayne Health Care</t>
  </si>
  <si>
    <t>205851</t>
  </si>
  <si>
    <t>Wilson Health</t>
  </si>
  <si>
    <t>205853</t>
  </si>
  <si>
    <t>Adena Fayette Medical Center</t>
  </si>
  <si>
    <t>Adena Health System</t>
  </si>
  <si>
    <t>4-CEN</t>
  </si>
  <si>
    <t>205605</t>
  </si>
  <si>
    <t>Avita Bucyrus Hospital</t>
  </si>
  <si>
    <t>Avita Health System</t>
  </si>
  <si>
    <t>205609</t>
  </si>
  <si>
    <t>Avita Galion Hospital</t>
  </si>
  <si>
    <t>205610</t>
  </si>
  <si>
    <t>Diley Ridge Medical Center</t>
  </si>
  <si>
    <t>Fairfield Medical Center</t>
  </si>
  <si>
    <t>205739</t>
  </si>
  <si>
    <t>205673</t>
  </si>
  <si>
    <t>205742</t>
  </si>
  <si>
    <t>Knox Community Hospital</t>
  </si>
  <si>
    <t>205758</t>
  </si>
  <si>
    <t>Licking Memorial Health</t>
  </si>
  <si>
    <t>205759</t>
  </si>
  <si>
    <t>Madison Health</t>
  </si>
  <si>
    <t>205761</t>
  </si>
  <si>
    <t>Mary Rutan Hospital</t>
  </si>
  <si>
    <t>205764</t>
  </si>
  <si>
    <t>Memorial Health</t>
  </si>
  <si>
    <t>205766</t>
  </si>
  <si>
    <t>Morrow County Hospital</t>
  </si>
  <si>
    <t>205626</t>
  </si>
  <si>
    <t>Mount Carmel Behavioral Health</t>
  </si>
  <si>
    <t>Trinity Health</t>
  </si>
  <si>
    <t>205684</t>
  </si>
  <si>
    <t>Mount Carmel East</t>
  </si>
  <si>
    <t>205788</t>
  </si>
  <si>
    <t>Mount Carmel Grove City</t>
  </si>
  <si>
    <t>205789</t>
  </si>
  <si>
    <t>205790</t>
  </si>
  <si>
    <t>205704</t>
  </si>
  <si>
    <t>Mount Carmel St Ann's</t>
  </si>
  <si>
    <t>205791</t>
  </si>
  <si>
    <t>Nationwide Children's Hospital</t>
  </si>
  <si>
    <t>205600</t>
  </si>
  <si>
    <t>5-NECO</t>
  </si>
  <si>
    <t>205685</t>
  </si>
  <si>
    <t>Ohio Hospital For Psychiatry</t>
  </si>
  <si>
    <t>205687</t>
  </si>
  <si>
    <t>Ohio State University East</t>
  </si>
  <si>
    <t>205792</t>
  </si>
  <si>
    <t>205793</t>
  </si>
  <si>
    <t>205795</t>
  </si>
  <si>
    <t>OhioHealth Berger Hospital</t>
  </si>
  <si>
    <t>205797</t>
  </si>
  <si>
    <t>OhioHealth Doctors Hospital</t>
  </si>
  <si>
    <t>205798</t>
  </si>
  <si>
    <t>OhioHealth Dublin Methodist Hospital</t>
  </si>
  <si>
    <t>205799</t>
  </si>
  <si>
    <t>OhioHealth Grady Memorial Hospital</t>
  </si>
  <si>
    <t>205800</t>
  </si>
  <si>
    <t>OhioHealth Grant Medical Center</t>
  </si>
  <si>
    <t>205801</t>
  </si>
  <si>
    <t>OhioHealth Grove City Methodist Hospital</t>
  </si>
  <si>
    <t>205802</t>
  </si>
  <si>
    <t>OhioHealth Hardin Memorial Hospital</t>
  </si>
  <si>
    <t>205627</t>
  </si>
  <si>
    <t>OhioHealth Marion General Hospital</t>
  </si>
  <si>
    <t>205804</t>
  </si>
  <si>
    <t>OhioHealth Rehabilitation Hospital</t>
  </si>
  <si>
    <t>205705</t>
  </si>
  <si>
    <t>OhioHealth Riverside Methodist Hospital</t>
  </si>
  <si>
    <t>205806</t>
  </si>
  <si>
    <t>205707</t>
  </si>
  <si>
    <t>205689</t>
  </si>
  <si>
    <t>205654</t>
  </si>
  <si>
    <t>205658</t>
  </si>
  <si>
    <t>205655</t>
  </si>
  <si>
    <t>205692</t>
  </si>
  <si>
    <t>Twin Valley Behavioral Healthcare</t>
  </si>
  <si>
    <t>205694</t>
  </si>
  <si>
    <t>Wyandot Memorial Hospital</t>
  </si>
  <si>
    <t>205637</t>
  </si>
  <si>
    <t>Akron Children's Hospital</t>
  </si>
  <si>
    <t>205595</t>
  </si>
  <si>
    <t>205714</t>
  </si>
  <si>
    <t>Assurance Health Hudson</t>
  </si>
  <si>
    <t>205666</t>
  </si>
  <si>
    <t>Aultman Alliance Community Hospital</t>
  </si>
  <si>
    <t>Aultman Health Foundation</t>
  </si>
  <si>
    <t>205716</t>
  </si>
  <si>
    <t>Aultman Main Campus</t>
  </si>
  <si>
    <t>205717</t>
  </si>
  <si>
    <t>Aultman Orrville</t>
  </si>
  <si>
    <t>205608</t>
  </si>
  <si>
    <t>Aultman Specialty Hospital</t>
  </si>
  <si>
    <t>205639</t>
  </si>
  <si>
    <t>Avita Ontario Hospital</t>
  </si>
  <si>
    <t>205718</t>
  </si>
  <si>
    <t>Belmont Pines Hospital</t>
  </si>
  <si>
    <t>205669</t>
  </si>
  <si>
    <t>205613</t>
  </si>
  <si>
    <t>205724</t>
  </si>
  <si>
    <t>Cleveland Clinic Medina Hospital</t>
  </si>
  <si>
    <t>205731</t>
  </si>
  <si>
    <t>205732</t>
  </si>
  <si>
    <t>Cleveland Clinic Union Hospital</t>
  </si>
  <si>
    <t>205734</t>
  </si>
  <si>
    <t>East Liverpool City Hospital</t>
  </si>
  <si>
    <t>Prime Healthcare</t>
  </si>
  <si>
    <t>205740</t>
  </si>
  <si>
    <t>205675</t>
  </si>
  <si>
    <t>Heartland Behavioral Healthcare</t>
  </si>
  <si>
    <t>205680</t>
  </si>
  <si>
    <t>Hillside Rehabilitation Hospital</t>
  </si>
  <si>
    <t>205703</t>
  </si>
  <si>
    <t>205777</t>
  </si>
  <si>
    <t>205778</t>
  </si>
  <si>
    <t>Mercy Health - St Joseph Warren Hospital</t>
  </si>
  <si>
    <t>205779</t>
  </si>
  <si>
    <t>OhioHealth Mansfield Hospital</t>
  </si>
  <si>
    <t>205803</t>
  </si>
  <si>
    <t>OhioHealth Shelby Hospital</t>
  </si>
  <si>
    <t>205628</t>
  </si>
  <si>
    <t>Pomerene Hospital</t>
  </si>
  <si>
    <t>205807</t>
  </si>
  <si>
    <t>Salem Regional Medical Center</t>
  </si>
  <si>
    <t>205817</t>
  </si>
  <si>
    <t>205660</t>
  </si>
  <si>
    <t>205648</t>
  </si>
  <si>
    <t>205650</t>
  </si>
  <si>
    <t>Summa Health Akron City Hospital</t>
  </si>
  <si>
    <t>Summa Health System</t>
  </si>
  <si>
    <t>205826</t>
  </si>
  <si>
    <t>Summa Health Barberton Campus</t>
  </si>
  <si>
    <t>205827</t>
  </si>
  <si>
    <t>Summa Rehab Hospital</t>
  </si>
  <si>
    <t>205708</t>
  </si>
  <si>
    <t>205693</t>
  </si>
  <si>
    <t>Trinity Twin City Hospital</t>
  </si>
  <si>
    <t>205634</t>
  </si>
  <si>
    <t>Trumbull Regional Medical Center</t>
  </si>
  <si>
    <t>205835</t>
  </si>
  <si>
    <t>205842</t>
  </si>
  <si>
    <t>205844</t>
  </si>
  <si>
    <t>Western Reserve Hospital</t>
  </si>
  <si>
    <t>205852</t>
  </si>
  <si>
    <t>Wooster Community Hospital</t>
  </si>
  <si>
    <t>205855</t>
  </si>
  <si>
    <t>Adams County Regional Medical Center</t>
  </si>
  <si>
    <t>6-SW</t>
  </si>
  <si>
    <t>205604</t>
  </si>
  <si>
    <t>Adena Greenfield Medical Center</t>
  </si>
  <si>
    <t>205606</t>
  </si>
  <si>
    <t>Assurance Health Cincinnati</t>
  </si>
  <si>
    <t>205665</t>
  </si>
  <si>
    <t>Beckett Springs</t>
  </si>
  <si>
    <t>205668</t>
  </si>
  <si>
    <t>205670</t>
  </si>
  <si>
    <t>Cincinnati Children's - Liberty Campus</t>
  </si>
  <si>
    <t>Cincinnati Children's</t>
  </si>
  <si>
    <t>205596</t>
  </si>
  <si>
    <t>205597</t>
  </si>
  <si>
    <t>Clinton Memorial Hospital</t>
  </si>
  <si>
    <t>205735</t>
  </si>
  <si>
    <t>UC Health</t>
  </si>
  <si>
    <t>205640</t>
  </si>
  <si>
    <t>205701</t>
  </si>
  <si>
    <t>Georgetown Behavioral Hospital</t>
  </si>
  <si>
    <t>205676</t>
  </si>
  <si>
    <t>Glenwood Behavioral Health Hospital</t>
  </si>
  <si>
    <t>205678</t>
  </si>
  <si>
    <t>Highland District Hospital</t>
  </si>
  <si>
    <t>205619</t>
  </si>
  <si>
    <t>Kettering Health Hamilton</t>
  </si>
  <si>
    <t>205751</t>
  </si>
  <si>
    <t>Lindner Center of Hope</t>
  </si>
  <si>
    <t>205682</t>
  </si>
  <si>
    <t>Mercy Health - Anderson Hospital</t>
  </si>
  <si>
    <t>205768</t>
  </si>
  <si>
    <t>Mercy Health - Clermont Hospital</t>
  </si>
  <si>
    <t>205769</t>
  </si>
  <si>
    <t>Mercy Health - Fairfield Hospital</t>
  </si>
  <si>
    <t>205771</t>
  </si>
  <si>
    <t>Mercy Health - The Jewish Hospital</t>
  </si>
  <si>
    <t>205782</t>
  </si>
  <si>
    <t>Mercy Health - West Hospital</t>
  </si>
  <si>
    <t>205784</t>
  </si>
  <si>
    <t>Premier Health Atrium Medical Center</t>
  </si>
  <si>
    <t>205808</t>
  </si>
  <si>
    <t>205651</t>
  </si>
  <si>
    <t>Summit Behavioral Healthcare</t>
  </si>
  <si>
    <t>205691</t>
  </si>
  <si>
    <t>Christ Hospital, The</t>
  </si>
  <si>
    <t>205721</t>
  </si>
  <si>
    <t>Christ Hospital, The - Liberty Township</t>
  </si>
  <si>
    <t>205722</t>
  </si>
  <si>
    <t>TriHealth Bethesda Butler Hospital</t>
  </si>
  <si>
    <t>TriHealth</t>
  </si>
  <si>
    <t>205829</t>
  </si>
  <si>
    <t>TriHealth Bethesda North Hospital</t>
  </si>
  <si>
    <t>205830</t>
  </si>
  <si>
    <t>TriHealth Good Samaritan Hospital</t>
  </si>
  <si>
    <t>205831</t>
  </si>
  <si>
    <t>205832</t>
  </si>
  <si>
    <t>TriHealth Rehabilitation Hospital</t>
  </si>
  <si>
    <t>205710</t>
  </si>
  <si>
    <t>205847</t>
  </si>
  <si>
    <t>205848</t>
  </si>
  <si>
    <t>VA Cincinnati</t>
  </si>
  <si>
    <t>205858</t>
  </si>
  <si>
    <t>Adena Pike Medical Center</t>
  </si>
  <si>
    <t>205607</t>
  </si>
  <si>
    <t>Adena Regional Medical Center</t>
  </si>
  <si>
    <t>205713</t>
  </si>
  <si>
    <t>Appalachian Behavioral Health Care</t>
  </si>
  <si>
    <t>205663</t>
  </si>
  <si>
    <t>Hocking Valley Community Hospital</t>
  </si>
  <si>
    <t>205620</t>
  </si>
  <si>
    <t>Holzer Medical Center Gallipolis</t>
  </si>
  <si>
    <t>Holzer Health System</t>
  </si>
  <si>
    <t>205747</t>
  </si>
  <si>
    <t>Holzer Medical Center Jackson</t>
  </si>
  <si>
    <t>205621</t>
  </si>
  <si>
    <t>Kings Daughters Medical Center Ohio</t>
  </si>
  <si>
    <t>205757</t>
  </si>
  <si>
    <t>OhioHealth O'Bleness Hospital</t>
  </si>
  <si>
    <t>205805</t>
  </si>
  <si>
    <t>Southern Ohio Medical Center</t>
  </si>
  <si>
    <t>205819</t>
  </si>
  <si>
    <t>VA Chillicothe</t>
  </si>
  <si>
    <t>205857</t>
  </si>
  <si>
    <t>Barnesville Hospital WVU</t>
  </si>
  <si>
    <t>205611</t>
  </si>
  <si>
    <t>Coshocton Regional Medical Center</t>
  </si>
  <si>
    <t>205737</t>
  </si>
  <si>
    <t>East Ohio Regional Hospital</t>
  </si>
  <si>
    <t>205741</t>
  </si>
  <si>
    <t>205745</t>
  </si>
  <si>
    <t>205617</t>
  </si>
  <si>
    <t>Marietta Memorial Hospital</t>
  </si>
  <si>
    <t>Memorial Health System</t>
  </si>
  <si>
    <t>205763</t>
  </si>
  <si>
    <t>Selby General Hospital</t>
  </si>
  <si>
    <t>205632</t>
  </si>
  <si>
    <t>205818</t>
  </si>
  <si>
    <t>Trinity Medical Center East</t>
  </si>
  <si>
    <t>205833</t>
  </si>
  <si>
    <t>Trinity Medical Center West</t>
  </si>
  <si>
    <t>205834</t>
  </si>
  <si>
    <t>Crystal Clinic Orthopaedic Center</t>
  </si>
  <si>
    <t>205738</t>
  </si>
  <si>
    <t>Glenbeigh Health Sources</t>
  </si>
  <si>
    <t>205677</t>
  </si>
  <si>
    <t>Woods At Parkside,The</t>
  </si>
  <si>
    <t>205697</t>
  </si>
  <si>
    <t>205698</t>
  </si>
  <si>
    <t>Institute For Orthopaedic Surgery</t>
  </si>
  <si>
    <t>205748</t>
  </si>
  <si>
    <t>205652</t>
  </si>
  <si>
    <t>Ohio Valley Surgical Hospital</t>
  </si>
  <si>
    <t>205796</t>
  </si>
  <si>
    <t>Mercy Health - St Vincent Medical Center</t>
  </si>
  <si>
    <t>205781</t>
  </si>
  <si>
    <t>205702</t>
  </si>
  <si>
    <t>205785</t>
  </si>
  <si>
    <t>205659</t>
  </si>
  <si>
    <t>205656</t>
  </si>
  <si>
    <t>205794</t>
  </si>
  <si>
    <t>St Elizabeth Covington</t>
  </si>
  <si>
    <t>205824</t>
  </si>
  <si>
    <t>St Elizabeth Dearborn</t>
  </si>
  <si>
    <t>205633</t>
  </si>
  <si>
    <t>205821</t>
  </si>
  <si>
    <t>205822</t>
  </si>
  <si>
    <t>205823</t>
  </si>
  <si>
    <t>Margaret Mary Health</t>
  </si>
  <si>
    <t>205762</t>
  </si>
  <si>
    <t>Putnam</t>
  </si>
  <si>
    <t>205568</t>
  </si>
  <si>
    <t>Mercy Health - Sylvania Medical Center</t>
  </si>
  <si>
    <t>Lucas</t>
  </si>
  <si>
    <t>205570</t>
  </si>
  <si>
    <t>205589</t>
  </si>
  <si>
    <t>Cuyahoga</t>
  </si>
  <si>
    <t>205551</t>
  </si>
  <si>
    <t>Madison</t>
  </si>
  <si>
    <t>Lake</t>
  </si>
  <si>
    <t>Montgomery</t>
  </si>
  <si>
    <t>205588</t>
  </si>
  <si>
    <t>Kettering Health Piqua</t>
  </si>
  <si>
    <t>Miami</t>
  </si>
  <si>
    <t>205560</t>
  </si>
  <si>
    <t>Kettering Health Preble</t>
  </si>
  <si>
    <t>Preble</t>
  </si>
  <si>
    <t>205561</t>
  </si>
  <si>
    <t>Clark</t>
  </si>
  <si>
    <t>205562</t>
  </si>
  <si>
    <t>Greene</t>
  </si>
  <si>
    <t>205565</t>
  </si>
  <si>
    <t>205572</t>
  </si>
  <si>
    <t>205573</t>
  </si>
  <si>
    <t>Fairfield</t>
  </si>
  <si>
    <t>205553</t>
  </si>
  <si>
    <t>Mount Carmel Emergency Room Franklinton</t>
  </si>
  <si>
    <t>Franklin</t>
  </si>
  <si>
    <t>205574</t>
  </si>
  <si>
    <t>Mount Carmel Lewis Center</t>
  </si>
  <si>
    <t>Delaware</t>
  </si>
  <si>
    <t>205575</t>
  </si>
  <si>
    <t>Mount Carmel Reynoldsburg</t>
  </si>
  <si>
    <t>205576</t>
  </si>
  <si>
    <t>205577</t>
  </si>
  <si>
    <t>OhioHealth Emergency Care - Hilliard</t>
  </si>
  <si>
    <t>205579</t>
  </si>
  <si>
    <t>OhioHealth Emergency Care - New Albany</t>
  </si>
  <si>
    <t>205580</t>
  </si>
  <si>
    <t>OhioHealth Emergency Care - Obetz</t>
  </si>
  <si>
    <t>205581</t>
  </si>
  <si>
    <t>OhioHealth Emergency Care - Powell</t>
  </si>
  <si>
    <t>205583</t>
  </si>
  <si>
    <t>OhioHealth Emergency Care - Reynoldsburg</t>
  </si>
  <si>
    <t>205584</t>
  </si>
  <si>
    <t>OhioHealth Lewis Center</t>
  </si>
  <si>
    <t>205585</t>
  </si>
  <si>
    <t>Aultman Massillon</t>
  </si>
  <si>
    <t>Stark</t>
  </si>
  <si>
    <t>205546</t>
  </si>
  <si>
    <t>Summit</t>
  </si>
  <si>
    <t>205547</t>
  </si>
  <si>
    <t>205548</t>
  </si>
  <si>
    <t>205549</t>
  </si>
  <si>
    <t>Medina</t>
  </si>
  <si>
    <t>205550</t>
  </si>
  <si>
    <t>205552</t>
  </si>
  <si>
    <t>Mercy Health - Austintown Medical Center</t>
  </si>
  <si>
    <t>Mahoning</t>
  </si>
  <si>
    <t>205564</t>
  </si>
  <si>
    <t>OhioHealth Ashland Health Center</t>
  </si>
  <si>
    <t>Ashland</t>
  </si>
  <si>
    <t>205578</t>
  </si>
  <si>
    <t>OhioHealth Emergency Care - Ontario</t>
  </si>
  <si>
    <t>Richland</t>
  </si>
  <si>
    <t>205582</t>
  </si>
  <si>
    <t>Summa Health Green Emergency Department</t>
  </si>
  <si>
    <t>205590</t>
  </si>
  <si>
    <t>205591</t>
  </si>
  <si>
    <t>Warren</t>
  </si>
  <si>
    <t>205592</t>
  </si>
  <si>
    <t>205557</t>
  </si>
  <si>
    <t>Kettering Health Middletown</t>
  </si>
  <si>
    <t>Butler</t>
  </si>
  <si>
    <t>205559</t>
  </si>
  <si>
    <t>Mercy Health - Harrison Medical Center</t>
  </si>
  <si>
    <t>Harrison</t>
  </si>
  <si>
    <t>Hamilton</t>
  </si>
  <si>
    <t>205566</t>
  </si>
  <si>
    <t>Mercy Health - Rookwood Medical Center</t>
  </si>
  <si>
    <t>205569</t>
  </si>
  <si>
    <t>205571</t>
  </si>
  <si>
    <t>Family Medical Centers Ironton Campus</t>
  </si>
  <si>
    <t>Lawrence</t>
  </si>
  <si>
    <t>205554</t>
  </si>
  <si>
    <t>Holzer Meigs Emergency Department</t>
  </si>
  <si>
    <t>Meigs</t>
  </si>
  <si>
    <t>205556</t>
  </si>
  <si>
    <t>Marietta Memorial Hospital Belpre</t>
  </si>
  <si>
    <t>Washington</t>
  </si>
  <si>
    <t>205563</t>
  </si>
  <si>
    <t>205586</t>
  </si>
  <si>
    <t>OhioHealth Westerville</t>
  </si>
  <si>
    <t>205587</t>
  </si>
  <si>
    <t>Genesis Perry County Medical Center</t>
  </si>
  <si>
    <t>Perry</t>
  </si>
  <si>
    <t>205555</t>
  </si>
  <si>
    <t>Kettering Health Huber Heights</t>
  </si>
  <si>
    <t>205558</t>
  </si>
  <si>
    <t>Brown</t>
  </si>
  <si>
    <t>205567</t>
  </si>
  <si>
    <t>205593</t>
  </si>
  <si>
    <t>206350</t>
  </si>
  <si>
    <t>360371</t>
  </si>
  <si>
    <t>206903</t>
  </si>
  <si>
    <t>206982</t>
  </si>
  <si>
    <t>206930</t>
  </si>
  <si>
    <t>206964</t>
  </si>
  <si>
    <t>Regency Hospital of Oregon</t>
  </si>
  <si>
    <t>206993</t>
  </si>
  <si>
    <t>Facility User</t>
  </si>
  <si>
    <t>Facility Admin</t>
  </si>
  <si>
    <t>Coalition View</t>
  </si>
  <si>
    <t>Role</t>
  </si>
  <si>
    <t>Additional Facility Names / System Wide / Comments</t>
  </si>
  <si>
    <t>Coordination Center</t>
  </si>
  <si>
    <t>Resource Name</t>
  </si>
  <si>
    <t>Type</t>
  </si>
  <si>
    <t>EMResource ID</t>
  </si>
  <si>
    <t>Adams County Health Department</t>
  </si>
  <si>
    <t>Local Health Department</t>
  </si>
  <si>
    <t>923 Sunrise Avenue, West Union, OH, 45693</t>
  </si>
  <si>
    <t>Adams</t>
  </si>
  <si>
    <t>207161</t>
  </si>
  <si>
    <t>Allen County Combined Health District</t>
  </si>
  <si>
    <t>219 E. Market St., Lima, OH, 45801</t>
  </si>
  <si>
    <t>Allen</t>
  </si>
  <si>
    <t>207162</t>
  </si>
  <si>
    <t>Ashland County Health Department</t>
  </si>
  <si>
    <t>1763 State Route 60, Ashland, OH, 44805</t>
  </si>
  <si>
    <t>207163</t>
  </si>
  <si>
    <t>Ashtabula County Health Department</t>
  </si>
  <si>
    <t>12 W. Jefferson St., Jefferson, OH, 44047</t>
  </si>
  <si>
    <t>Ashtabula</t>
  </si>
  <si>
    <t>207164</t>
  </si>
  <si>
    <t>Athens City-County Health Department</t>
  </si>
  <si>
    <t>278 West Union Street, Athens, OH, 45701</t>
  </si>
  <si>
    <t>Athens</t>
  </si>
  <si>
    <t>207165</t>
  </si>
  <si>
    <t>Auglaize County Health Department</t>
  </si>
  <si>
    <t>813 Defiance Street, Wapakoneta, OH, 45895</t>
  </si>
  <si>
    <t>Auglaize</t>
  </si>
  <si>
    <t>207166</t>
  </si>
  <si>
    <t>Belmont County Health Department</t>
  </si>
  <si>
    <t>68501 Bannock Rd, St. Clairsville, OH, 43950</t>
  </si>
  <si>
    <t>Belmont</t>
  </si>
  <si>
    <t>207167</t>
  </si>
  <si>
    <t>Brown County Health Department</t>
  </si>
  <si>
    <t>826 Mt. Orab Pike, Georgetown, OH, 45121</t>
  </si>
  <si>
    <t>207168</t>
  </si>
  <si>
    <t>Butler County General Health District</t>
  </si>
  <si>
    <t>301 S. Third Street, Hamilton, OH, 45011</t>
  </si>
  <si>
    <t>207169</t>
  </si>
  <si>
    <t>Cambridge-Guernsey County Health Dept</t>
  </si>
  <si>
    <t>326 Highland Avenue, Cambridge, OH, 43725</t>
  </si>
  <si>
    <t>207170</t>
  </si>
  <si>
    <t>Carroll County General Health District</t>
  </si>
  <si>
    <t>301 Moody Ave SW, Carrollton, OH, 44615</t>
  </si>
  <si>
    <t>Carroll</t>
  </si>
  <si>
    <t>207171</t>
  </si>
  <si>
    <t>Champaign Health District</t>
  </si>
  <si>
    <t>1512 South US Highway 68 Suite Q-100, Urbana, OH, 43078</t>
  </si>
  <si>
    <t>Champaign</t>
  </si>
  <si>
    <t>207172</t>
  </si>
  <si>
    <t>Cincinnati Health Department</t>
  </si>
  <si>
    <t>3101 Burnet Ave., Cincinnati, OH, 45229</t>
  </si>
  <si>
    <t>207173</t>
  </si>
  <si>
    <t>Clark County Combined Health District</t>
  </si>
  <si>
    <t>529 East Home Road, Springfield, OH, 45503</t>
  </si>
  <si>
    <t>207174</t>
  </si>
  <si>
    <t>Clermont County General Health District</t>
  </si>
  <si>
    <t>2275 Bauer Rd.  Suite 300, Batavia, OH, 45103</t>
  </si>
  <si>
    <t>Clermont</t>
  </si>
  <si>
    <t>207175</t>
  </si>
  <si>
    <t>Cleveland Department of Public Health</t>
  </si>
  <si>
    <t>75 Erieview Plaza, Cleveland, OH, 44114</t>
  </si>
  <si>
    <t>207176</t>
  </si>
  <si>
    <t>Clinton County Health Department</t>
  </si>
  <si>
    <t>111 S. Nelson Ave Suite 1, Wilmington, OH, 45177</t>
  </si>
  <si>
    <t>Clinton</t>
  </si>
  <si>
    <t>207177</t>
  </si>
  <si>
    <t>7360 SR 45 PO Box 309, Lisbon, OH, 44432</t>
  </si>
  <si>
    <t>Columbiana</t>
  </si>
  <si>
    <t>207178</t>
  </si>
  <si>
    <t>Columbus Public Health</t>
  </si>
  <si>
    <t>240 Parsons Ave, Columbus, OH, 43215</t>
  </si>
  <si>
    <t>207179</t>
  </si>
  <si>
    <t>Coshocton County General Health District</t>
  </si>
  <si>
    <t>724 S. Seventh St., Coshocton, OH, 43812</t>
  </si>
  <si>
    <t>Coshocton</t>
  </si>
  <si>
    <t>207180</t>
  </si>
  <si>
    <t>Crawford County Health Department</t>
  </si>
  <si>
    <t>1520 Isaac Beal Rd., Bucyrus, OH, 44820</t>
  </si>
  <si>
    <t>Crawford</t>
  </si>
  <si>
    <t>207181</t>
  </si>
  <si>
    <t>Cuyahoga County Board of Health</t>
  </si>
  <si>
    <t>5550 Venture Drive, Parma, OH, 44130</t>
  </si>
  <si>
    <t>207182</t>
  </si>
  <si>
    <t>Darke County Health Department</t>
  </si>
  <si>
    <t>300 Garst Avenue, Greenville, OH, 45331</t>
  </si>
  <si>
    <t>Darke</t>
  </si>
  <si>
    <t>207183</t>
  </si>
  <si>
    <t>Dayton - Montgomery Public Health</t>
  </si>
  <si>
    <t>117 S. Main Street, Dayton, OH, 45422</t>
  </si>
  <si>
    <t>207184</t>
  </si>
  <si>
    <t>Defiance County General Health District</t>
  </si>
  <si>
    <t>1300 E. Second St. #100, Defiance, OH, 43512</t>
  </si>
  <si>
    <t>Defiance</t>
  </si>
  <si>
    <t>207185</t>
  </si>
  <si>
    <t>Delaware Public Health District</t>
  </si>
  <si>
    <t>1 W. Winter St., Delaware, OH, 43015</t>
  </si>
  <si>
    <t>207186</t>
  </si>
  <si>
    <t>Erie County Health Department</t>
  </si>
  <si>
    <t>420 Superior St, Sandusky, OH, 44870</t>
  </si>
  <si>
    <t>Erie</t>
  </si>
  <si>
    <t>207187</t>
  </si>
  <si>
    <t>Fairfield County General Health District</t>
  </si>
  <si>
    <t>1550 Sheridan Drive #100, Lancaster, OH, 43130</t>
  </si>
  <si>
    <t>207188</t>
  </si>
  <si>
    <t>Fayette County Public Health</t>
  </si>
  <si>
    <t>317 South Fayette St, Washington Court House, OH, 43160</t>
  </si>
  <si>
    <t>Fayette</t>
  </si>
  <si>
    <t>207189</t>
  </si>
  <si>
    <t>Franklin County Public Health</t>
  </si>
  <si>
    <t>280 E. Broad St., Columbus, OH, 43215</t>
  </si>
  <si>
    <t>207190</t>
  </si>
  <si>
    <t>Fulton County Health Department</t>
  </si>
  <si>
    <t>606 S. Shoop Ave, Wauseon, OH, 43567</t>
  </si>
  <si>
    <t>Fulton</t>
  </si>
  <si>
    <t>207191</t>
  </si>
  <si>
    <t>Gallia County Health Department</t>
  </si>
  <si>
    <t>499 Jackson Pike #D, Gallipolis, OH, 45631</t>
  </si>
  <si>
    <t>Gallia</t>
  </si>
  <si>
    <t>207192</t>
  </si>
  <si>
    <t>Geauga Public Health</t>
  </si>
  <si>
    <t>12611 Ravenwood Dr #300, Chardon, OH, 44024</t>
  </si>
  <si>
    <t>Geauga</t>
  </si>
  <si>
    <t>207193</t>
  </si>
  <si>
    <t>Greene County Public Health</t>
  </si>
  <si>
    <t>360 Wilson Drive, Xenia, OH, 45385</t>
  </si>
  <si>
    <t>207194</t>
  </si>
  <si>
    <t>Hamilton County Public Health</t>
  </si>
  <si>
    <t>1130 Main Street, Cincinnati, OH, 45205</t>
  </si>
  <si>
    <t>207195</t>
  </si>
  <si>
    <t>Hancock Public Health</t>
  </si>
  <si>
    <t>2225 Keith Parkway, Findlay, OH, 45840</t>
  </si>
  <si>
    <t>Hancock</t>
  </si>
  <si>
    <t>207196</t>
  </si>
  <si>
    <t>Hardin County Health Department</t>
  </si>
  <si>
    <t>175 W. Franklin St #120, Kenton, OH, 43326</t>
  </si>
  <si>
    <t>Hardin</t>
  </si>
  <si>
    <t>207197</t>
  </si>
  <si>
    <t>Harrison County General Health District</t>
  </si>
  <si>
    <t>538 N. Main St., Cadiz, OH, 43907</t>
  </si>
  <si>
    <t>207198</t>
  </si>
  <si>
    <t>Henry County Health Department</t>
  </si>
  <si>
    <t>1834 Oakwood Ave, Napoleon, OH, 43545</t>
  </si>
  <si>
    <t>Henry</t>
  </si>
  <si>
    <t>207199</t>
  </si>
  <si>
    <t>Highland County Health Department</t>
  </si>
  <si>
    <t>1487 North High Street Suite 400, Hillsboro, OH, 45133</t>
  </si>
  <si>
    <t>Highland</t>
  </si>
  <si>
    <t>207200</t>
  </si>
  <si>
    <t>Hocking County Health Department</t>
  </si>
  <si>
    <t>350 St Rt 664 North, Logan, OH, 43138</t>
  </si>
  <si>
    <t>Hocking</t>
  </si>
  <si>
    <t>207201</t>
  </si>
  <si>
    <t>Holmes County General Health District</t>
  </si>
  <si>
    <t>PO Box 272, Millersburg, OH, 44654</t>
  </si>
  <si>
    <t>Holmes</t>
  </si>
  <si>
    <t>207202</t>
  </si>
  <si>
    <t>Huron County Public Health</t>
  </si>
  <si>
    <t>28 Executive Dr., Norwalk, OH, 44857</t>
  </si>
  <si>
    <t>Huron</t>
  </si>
  <si>
    <t>207203</t>
  </si>
  <si>
    <t>Jackson County Health Department</t>
  </si>
  <si>
    <t>200 E Main St, Jackson, OH, 45640</t>
  </si>
  <si>
    <t>Jackson</t>
  </si>
  <si>
    <t>207204</t>
  </si>
  <si>
    <t>Jefferson County Health Department</t>
  </si>
  <si>
    <t>500 Market Street Suite 600, Steubenville, OH, 43952</t>
  </si>
  <si>
    <t>Jefferson</t>
  </si>
  <si>
    <t>207205</t>
  </si>
  <si>
    <t>Knox County Health Department</t>
  </si>
  <si>
    <t>11660 Upper Gilchrist Rd, MountVernon, OH, 43050</t>
  </si>
  <si>
    <t>Knox</t>
  </si>
  <si>
    <t>207206</t>
  </si>
  <si>
    <t>Lake County General Health District</t>
  </si>
  <si>
    <t>5966 Heisley Road, Mentor, OH, 44060</t>
  </si>
  <si>
    <t>207207</t>
  </si>
  <si>
    <t>Lawrence County Health Department</t>
  </si>
  <si>
    <t>2122 So. 8th Street, Ironton, OH, 45638</t>
  </si>
  <si>
    <t>207208</t>
  </si>
  <si>
    <t>Licking County Health Department</t>
  </si>
  <si>
    <t>675 Price Road, Newark, OH, 43055</t>
  </si>
  <si>
    <t>Licking</t>
  </si>
  <si>
    <t>207209</t>
  </si>
  <si>
    <t>Logan County Health District</t>
  </si>
  <si>
    <t>310 South Main Street, Bellefontaine, OH, 43311</t>
  </si>
  <si>
    <t>Logan</t>
  </si>
  <si>
    <t>207210</t>
  </si>
  <si>
    <t>Lorain County Public Health</t>
  </si>
  <si>
    <t>9880 S. Murray Ridge Road, Elyria, OH, 44035</t>
  </si>
  <si>
    <t>Lorain</t>
  </si>
  <si>
    <t>207211</t>
  </si>
  <si>
    <t>Madison County Public Health</t>
  </si>
  <si>
    <t>306 Lafayette Street, London, OH, 43140</t>
  </si>
  <si>
    <t>207212</t>
  </si>
  <si>
    <t>Mahoning County District Board of Health</t>
  </si>
  <si>
    <t>50 Westchester Drive, Youngstown, OH, 44515</t>
  </si>
  <si>
    <t>207213</t>
  </si>
  <si>
    <t>Marion Public Health</t>
  </si>
  <si>
    <t>181 S. Main St., Marion, OH, 43302</t>
  </si>
  <si>
    <t>Marion</t>
  </si>
  <si>
    <t>207214</t>
  </si>
  <si>
    <t>Medina County Health Department</t>
  </si>
  <si>
    <t>4800 Ledgewood Drive, Medina, OH, 44256</t>
  </si>
  <si>
    <t>207215</t>
  </si>
  <si>
    <t>Meigs County Health Department</t>
  </si>
  <si>
    <t>112 E. Memorial Dr., Pomeroy, OH, 45769</t>
  </si>
  <si>
    <t>207216</t>
  </si>
  <si>
    <t>Mercer County Health District</t>
  </si>
  <si>
    <t>220 W. Livingston St. B152, Celina, OH, 45822</t>
  </si>
  <si>
    <t>Mercer</t>
  </si>
  <si>
    <t>207217</t>
  </si>
  <si>
    <t>Miami County Health Department</t>
  </si>
  <si>
    <t>510 W. Water Street, Troy, OH, 45373</t>
  </si>
  <si>
    <t>207218</t>
  </si>
  <si>
    <t>Monroe County Health Department</t>
  </si>
  <si>
    <t>118 Home Avenue, Woodsfield, OH, 43793</t>
  </si>
  <si>
    <t>Monroe</t>
  </si>
  <si>
    <t>207219</t>
  </si>
  <si>
    <t>Morgan County Health Department</t>
  </si>
  <si>
    <t>4275 N St Rt 376 NW, McConnelsville, OH, 43756</t>
  </si>
  <si>
    <t>Morgan</t>
  </si>
  <si>
    <t>207220</t>
  </si>
  <si>
    <t>Morrow County Health District</t>
  </si>
  <si>
    <t>619 W. Marion Rd. Ste B, Mt. Gilead, OH, 43338</t>
  </si>
  <si>
    <t>Morrow</t>
  </si>
  <si>
    <t>207221</t>
  </si>
  <si>
    <t>Noble County Health Department</t>
  </si>
  <si>
    <t>44069 Marietta Road, Caldwell, OH, 43724</t>
  </si>
  <si>
    <t>Noble</t>
  </si>
  <si>
    <t>207222</t>
  </si>
  <si>
    <t>Ottawa County Health Department</t>
  </si>
  <si>
    <t>1856 E. Perry St., Port Clinton, OH, 43452</t>
  </si>
  <si>
    <t>Ottawa</t>
  </si>
  <si>
    <t>207223</t>
  </si>
  <si>
    <t>Paulding County Health Department</t>
  </si>
  <si>
    <t>800 East Perry Street, Paulding, OH, 45879</t>
  </si>
  <si>
    <t>Paulding</t>
  </si>
  <si>
    <t>207224</t>
  </si>
  <si>
    <t>Perry County Health Department (PCHD)</t>
  </si>
  <si>
    <t>PO Box 230, New Lexington, OH, 43764</t>
  </si>
  <si>
    <t>207225</t>
  </si>
  <si>
    <t>Pickaway County Public Health</t>
  </si>
  <si>
    <t>110 Island Rd. P.O. Boc 613, Circleville, OH, 43113</t>
  </si>
  <si>
    <t>Pickaway</t>
  </si>
  <si>
    <t>207226</t>
  </si>
  <si>
    <t>Pike County General Health District</t>
  </si>
  <si>
    <t>116 South Market St, Waverly, OH, 45690</t>
  </si>
  <si>
    <t>Pike</t>
  </si>
  <si>
    <t>207227</t>
  </si>
  <si>
    <t>Portage County Combined Gen HD</t>
  </si>
  <si>
    <t>705 Oakwood St 2nd Fl, Ravenna, OH, 44266</t>
  </si>
  <si>
    <t>Portage</t>
  </si>
  <si>
    <t>207228</t>
  </si>
  <si>
    <t>Portsmouth City Health Department</t>
  </si>
  <si>
    <t>605 Washington St., Portsmouth, OH, 45662</t>
  </si>
  <si>
    <t>207229</t>
  </si>
  <si>
    <t>Preble County Health Department</t>
  </si>
  <si>
    <t>615 Hillcrest Drive, Eaton, OH, 45320</t>
  </si>
  <si>
    <t>207230</t>
  </si>
  <si>
    <t>Putnam County Health Department</t>
  </si>
  <si>
    <t>256 Williamstown Road, Ottawa, OH, 45875</t>
  </si>
  <si>
    <t>207231</t>
  </si>
  <si>
    <t>Richland Public Health</t>
  </si>
  <si>
    <t>555 Lexington Avenue, Mansfield, OH, 44907</t>
  </si>
  <si>
    <t>207232</t>
  </si>
  <si>
    <t>Ross County Health Department</t>
  </si>
  <si>
    <t>150 E. Second Street, Chillicothe, OH, 45601</t>
  </si>
  <si>
    <t>Ross</t>
  </si>
  <si>
    <t>207233</t>
  </si>
  <si>
    <t>Sandusky County Public Health</t>
  </si>
  <si>
    <t>2000 Countryside Dr., Fremont, OH, 43420</t>
  </si>
  <si>
    <t>Sandusky</t>
  </si>
  <si>
    <t>207234</t>
  </si>
  <si>
    <t>Seneca County General Health District</t>
  </si>
  <si>
    <t>71 S Washington St, Tiffin, OH, 44883</t>
  </si>
  <si>
    <t>Seneca</t>
  </si>
  <si>
    <t>207235</t>
  </si>
  <si>
    <t>Sidney-Shelby County Health Dept</t>
  </si>
  <si>
    <t>202 W. Poplar St., Sidney, OH, 45365</t>
  </si>
  <si>
    <t>Shelby</t>
  </si>
  <si>
    <t>207236</t>
  </si>
  <si>
    <t>Stark County Health Department</t>
  </si>
  <si>
    <t>7235 Whipple Ave. NW North Canton, North Canton, OH, 44720</t>
  </si>
  <si>
    <t>207237</t>
  </si>
  <si>
    <t>Summit County General Health District</t>
  </si>
  <si>
    <t>1867 W Market St  Akron, Akron, OH, 44313</t>
  </si>
  <si>
    <t>207238</t>
  </si>
  <si>
    <t>Toledo-Lucas County Health Department</t>
  </si>
  <si>
    <t>635 N. Erie Street, Toledo, OH, 43604</t>
  </si>
  <si>
    <t>207239</t>
  </si>
  <si>
    <t>Trumbull County Combined HD</t>
  </si>
  <si>
    <t>176 CHESTNUT AVE. N.E., Warren, OH, 44483</t>
  </si>
  <si>
    <t>Trumbull</t>
  </si>
  <si>
    <t>207240</t>
  </si>
  <si>
    <t>Tuscarawas County Health Department</t>
  </si>
  <si>
    <t>897 E. Iron Ave., Dover, OH, 44622</t>
  </si>
  <si>
    <t>Tuscarawas</t>
  </si>
  <si>
    <t>207241</t>
  </si>
  <si>
    <t>Union County Health Dept</t>
  </si>
  <si>
    <t>940 London Ave #1100, Marysville, OH, 43040</t>
  </si>
  <si>
    <t>Union</t>
  </si>
  <si>
    <t>207242</t>
  </si>
  <si>
    <t>Van Wert County General Health District</t>
  </si>
  <si>
    <t>1179 Westwood Dr Suite 300, Van Wert, OH, 45891</t>
  </si>
  <si>
    <t>Van Wert</t>
  </si>
  <si>
    <t>207243</t>
  </si>
  <si>
    <t>Vinton County Health Department</t>
  </si>
  <si>
    <t>31927 State Route 93, McArthur, OH, 45651</t>
  </si>
  <si>
    <t>Vinton</t>
  </si>
  <si>
    <t>207244</t>
  </si>
  <si>
    <t>Warren County Combined Health District</t>
  </si>
  <si>
    <t>416 S. East Street, Lebanon, OH, 45036</t>
  </si>
  <si>
    <t>207245</t>
  </si>
  <si>
    <t>Washington County Health Department</t>
  </si>
  <si>
    <t>342 Muskingum Drive, Marietta, OH, 45750</t>
  </si>
  <si>
    <t>207246</t>
  </si>
  <si>
    <t>203 S Walnut St., Wooster, OH, 44691</t>
  </si>
  <si>
    <t>Wayne</t>
  </si>
  <si>
    <t>207247</t>
  </si>
  <si>
    <t>Williams County Health Department</t>
  </si>
  <si>
    <t>310 Lincoln Ave., Montpelier, OH, 43543</t>
  </si>
  <si>
    <t>Williams</t>
  </si>
  <si>
    <t>207248</t>
  </si>
  <si>
    <t>Wood County Health District</t>
  </si>
  <si>
    <t>1840 E. Gypsy Lane Road, Bowling Green, OH, 43402</t>
  </si>
  <si>
    <t>Wood</t>
  </si>
  <si>
    <t>207249</t>
  </si>
  <si>
    <t>Wyandot County Public Health</t>
  </si>
  <si>
    <t>127-A S. Sandusky Ave., Upper Sandusky, OH, 43351</t>
  </si>
  <si>
    <t>Wyandot</t>
  </si>
  <si>
    <t>207250</t>
  </si>
  <si>
    <t>Zanesville Muskingum County Health Dept</t>
  </si>
  <si>
    <t>205 N 7th Street, Zanesville, OH, 43701</t>
  </si>
  <si>
    <t>Muskingum</t>
  </si>
  <si>
    <t>207251</t>
  </si>
  <si>
    <t>MetroHealth Glick Center</t>
  </si>
  <si>
    <t>Mercy Health - Queen City Medical Center</t>
  </si>
  <si>
    <t>207097</t>
  </si>
  <si>
    <t>ASPR-Funded</t>
  </si>
  <si>
    <t>ASPR-Participating</t>
  </si>
  <si>
    <t>Hospital Short Term</t>
  </si>
  <si>
    <t>Hospital Rehab</t>
  </si>
  <si>
    <t>Hospital Children's</t>
  </si>
  <si>
    <t>Hospital Psych</t>
  </si>
  <si>
    <t>Hospital VA/Military</t>
  </si>
  <si>
    <t>EMS</t>
  </si>
  <si>
    <t>Hospital Long Term</t>
  </si>
  <si>
    <t>Cleveland Clinic Mercy Hospital</t>
  </si>
  <si>
    <t>Genesis Hospital</t>
  </si>
  <si>
    <t>Genesis Coshocton Medical Center</t>
  </si>
  <si>
    <t>208280</t>
  </si>
  <si>
    <t>Lucas County EMS</t>
  </si>
  <si>
    <t>--</t>
  </si>
  <si>
    <t/>
  </si>
  <si>
    <t>. .</t>
  </si>
  <si>
    <t>.</t>
  </si>
  <si>
    <t>208261</t>
  </si>
  <si>
    <t>332 South St, Zanesville, OH, 43701</t>
  </si>
  <si>
    <t>Zanesville Fire Dept</t>
  </si>
  <si>
    <t>208260</t>
  </si>
  <si>
    <t>139 Market Street, Yorkville, OH, 43971</t>
  </si>
  <si>
    <t>Yorkville Vol Fire Dept</t>
  </si>
  <si>
    <t>208259</t>
  </si>
  <si>
    <t>8 Brush Row Rd, Xenia, OH, 45385</t>
  </si>
  <si>
    <t>Xenia Township Fire Dept</t>
  </si>
  <si>
    <t>208258</t>
  </si>
  <si>
    <t>225 E Main St, Xenia, OH, 45385</t>
  </si>
  <si>
    <t>Xenia Fire Div</t>
  </si>
  <si>
    <t>208257</t>
  </si>
  <si>
    <t>600 Grove Ave., Wyoming, OH, 45215</t>
  </si>
  <si>
    <t>Wyoming Fire Dept</t>
  </si>
  <si>
    <t>885 NORTH SANDUSKY AVENUE, UPPER SANDUSKY, OH, 43351</t>
  </si>
  <si>
    <t>208256</t>
  </si>
  <si>
    <t>200 Grant St, Nevada, OH, 44849</t>
  </si>
  <si>
    <t>Wyandot East Fire Dist</t>
  </si>
  <si>
    <t>208255</t>
  </si>
  <si>
    <t>401 N. Warpole St., Upper Sandusky, OH, 43351</t>
  </si>
  <si>
    <t>Wyandot Co EMS Headquarters</t>
  </si>
  <si>
    <t>208254</t>
  </si>
  <si>
    <t>9601 E Center St, Windham, OH, 44288</t>
  </si>
  <si>
    <t>WVFD Joint Fire District</t>
  </si>
  <si>
    <t>208324</t>
  </si>
  <si>
    <t>Skeel Ave #206, Wright-Patterson AFB, OH 45433, OH, 45433</t>
  </si>
  <si>
    <t>Wright Patterson AFB Fire</t>
  </si>
  <si>
    <t>208253</t>
  </si>
  <si>
    <t>109 S. SR 49, Wren, OH, 45899</t>
  </si>
  <si>
    <t>Wren Fire Dept</t>
  </si>
  <si>
    <t>208252</t>
  </si>
  <si>
    <t>20 Elm St, Butler, OH, 44822</t>
  </si>
  <si>
    <t>Worthington Twp Fire Dept</t>
  </si>
  <si>
    <t>208251</t>
  </si>
  <si>
    <t>6500 N High St, Worthington, OH, 43085</t>
  </si>
  <si>
    <t>Worthington Fire Dept</t>
  </si>
  <si>
    <t>208250</t>
  </si>
  <si>
    <t>1917 Millersburg Road, Wooster, OH, 44691</t>
  </si>
  <si>
    <t>Wooster Township Fire Dept</t>
  </si>
  <si>
    <t>208249</t>
  </si>
  <si>
    <t>3333 Burbank RD, Wooster, OH, 44691</t>
  </si>
  <si>
    <t>Wooster Division of Fire</t>
  </si>
  <si>
    <t>1761 BEALL AVENUE, WOOSTER, OH, 44691</t>
  </si>
  <si>
    <t>349 OLDE RIDENOUR ROAD, GAHANNA, OH, 43230</t>
  </si>
  <si>
    <t>208248</t>
  </si>
  <si>
    <t>27899 Chagrin Blvd, Woodmere, OH, 44122</t>
  </si>
  <si>
    <t>Woodmere Fire Dept</t>
  </si>
  <si>
    <t>208247</t>
  </si>
  <si>
    <t>10121 Springfield Pike, Woodlawn, OH, 45215</t>
  </si>
  <si>
    <t>Woodlawn Fire Dept</t>
  </si>
  <si>
    <t>950 WEST WOOSTER STREET, BOWLING GREEN, OH, 43402</t>
  </si>
  <si>
    <t>208246</t>
  </si>
  <si>
    <t>55485 Brand Avenue, Bridgeport, OH, 43912</t>
  </si>
  <si>
    <t>Wolfhurst Central Volunteer Fire Dept</t>
  </si>
  <si>
    <t>208245</t>
  </si>
  <si>
    <t>286 Luray Dr, Wintersville, OH, 43953</t>
  </si>
  <si>
    <t>Wintersville Volunteer Fire Dept</t>
  </si>
  <si>
    <t>208244</t>
  </si>
  <si>
    <t>4894 WHINNERY RD, Winona, OH, 44493</t>
  </si>
  <si>
    <t>Winona Butler Fire Dept</t>
  </si>
  <si>
    <t>35900 EUCLID AVENUE, WILLOUGHBY, OH, 44094</t>
  </si>
  <si>
    <t>Windsor Laurelwood Center For Behavorial</t>
  </si>
  <si>
    <t>208243</t>
  </si>
  <si>
    <t>5360 Mayfield Rd., Windsor, OH, 44099</t>
  </si>
  <si>
    <t>Windsor Fire Rescue</t>
  </si>
  <si>
    <t>915 WEST MICHIGAN STREET, SIDNEY, OH, 45365</t>
  </si>
  <si>
    <t>208242</t>
  </si>
  <si>
    <t>204 MILL STREET, Wilmot, OH, 44689</t>
  </si>
  <si>
    <t>Wilmot Fire Dept</t>
  </si>
  <si>
    <t>208241</t>
  </si>
  <si>
    <t>58 E. Sugartree St., Wilmington, OH, 45177</t>
  </si>
  <si>
    <t>Wilmington Fire Dept</t>
  </si>
  <si>
    <t>208240</t>
  </si>
  <si>
    <t>30435 Lakeshore Blvd, Willowick, OH, 44095</t>
  </si>
  <si>
    <t>Willowick Fire Dept</t>
  </si>
  <si>
    <t>208239</t>
  </si>
  <si>
    <t>35455 Chardon Rd, Willoughby Hills, OH, 44094</t>
  </si>
  <si>
    <t>Willoughby Hills Fire Dept</t>
  </si>
  <si>
    <t>208238</t>
  </si>
  <si>
    <t>37000 Euclid Ave, Willoughby, OH, 44094</t>
  </si>
  <si>
    <t>Willoughby Fire Dept</t>
  </si>
  <si>
    <t>208237</t>
  </si>
  <si>
    <t>PO Box 420, Williamsport, OH, 43164</t>
  </si>
  <si>
    <t>Williamsport &amp; Deercreek Emer Squad</t>
  </si>
  <si>
    <t>208235</t>
  </si>
  <si>
    <t>5842 State Route 15, Bryan, OH, 43506</t>
  </si>
  <si>
    <t>Williams County EMS</t>
  </si>
  <si>
    <t>208236</t>
  </si>
  <si>
    <t>915 West Main St, Williamsburg, OH, 45176</t>
  </si>
  <si>
    <t>Williamsburg Twp Emergency Services</t>
  </si>
  <si>
    <t>208234</t>
  </si>
  <si>
    <t>425 Fort Ball Rd, Willard, OH, 44890</t>
  </si>
  <si>
    <t>Willard Fire Dept</t>
  </si>
  <si>
    <t>208233</t>
  </si>
  <si>
    <t>29885 Euclid Ave, Wickliffe, OH, 44092</t>
  </si>
  <si>
    <t>Wickliffe Fire Dept</t>
  </si>
  <si>
    <t>208232</t>
  </si>
  <si>
    <t>311 Ohio Ave, Hooven, OH, 45033</t>
  </si>
  <si>
    <t>Whitewater Twp Fire Dept</t>
  </si>
  <si>
    <t>208231</t>
  </si>
  <si>
    <t>10550 Waterville St., Whitehouse, OH, 43571</t>
  </si>
  <si>
    <t>Whitehouse Vol Fire Dept</t>
  </si>
  <si>
    <t>208230</t>
  </si>
  <si>
    <t>390 S Yearling Rd, Whitehall, OH, 43213</t>
  </si>
  <si>
    <t>Whitehall Div of Fire</t>
  </si>
  <si>
    <t>208229</t>
  </si>
  <si>
    <t>1916 state route 100, bucyrus, OH, 44820</t>
  </si>
  <si>
    <t>Whetstone Twp Fire Dept</t>
  </si>
  <si>
    <t>208221</t>
  </si>
  <si>
    <t>57 Logans Lane, West Union, OH, 45693</t>
  </si>
  <si>
    <t>West Union Fire Dept and Life Squad</t>
  </si>
  <si>
    <t>208220</t>
  </si>
  <si>
    <t>42572 State Route 518, Lisbon, OH, 44432</t>
  </si>
  <si>
    <t>West Point Fire Dept</t>
  </si>
  <si>
    <t>208228</t>
  </si>
  <si>
    <t>20761 Taylor St, Weston, OH, 43569</t>
  </si>
  <si>
    <t>Weston EMS</t>
  </si>
  <si>
    <t>208227</t>
  </si>
  <si>
    <t>6825 Faulkner Rd, Harrod, OH, 45850</t>
  </si>
  <si>
    <t>Westminster Rural Fire Dept</t>
  </si>
  <si>
    <t>208219</t>
  </si>
  <si>
    <t>851 E. Broad St., Pataskala, OH, 43062</t>
  </si>
  <si>
    <t>West Licking Jt Fire Dist</t>
  </si>
  <si>
    <t>208226</t>
  </si>
  <si>
    <t>27700 Hlliard Blvd, Westlake, OH, 44145</t>
  </si>
  <si>
    <t>Westlake Fire Dept</t>
  </si>
  <si>
    <t>208225</t>
  </si>
  <si>
    <t>8515 Virginia Drive, Westfield Center, OH, 44251</t>
  </si>
  <si>
    <t>Westfield Fire Dept</t>
  </si>
  <si>
    <t>208224</t>
  </si>
  <si>
    <t>400 W Main St, Westerville, OH, 43081</t>
  </si>
  <si>
    <t>Westerville Fire Dept</t>
  </si>
  <si>
    <t>208223</t>
  </si>
  <si>
    <t>111 S Main St, Poland, OH, 44514</t>
  </si>
  <si>
    <t>Western Reserve Jt Fire Dist</t>
  </si>
  <si>
    <t>1900 23RD STREET, CUYAHOGA FALLS, OH, 44223</t>
  </si>
  <si>
    <t>208222</t>
  </si>
  <si>
    <t>103 W. MILLERSBURG ST., Nashville, OH, 44661</t>
  </si>
  <si>
    <t>Western Holmes County Fire Dist</t>
  </si>
  <si>
    <t>208218</t>
  </si>
  <si>
    <t>9119 Cincinnat-Dayton Rd., West Chester, OH, 45069</t>
  </si>
  <si>
    <t>West Chester Twp Fire Dept</t>
  </si>
  <si>
    <t>208217</t>
  </si>
  <si>
    <t>300 E. Central Avenue, West Carrollton, OH, 45449</t>
  </si>
  <si>
    <t>West Carrollton Fire Dept</t>
  </si>
  <si>
    <t>208216</t>
  </si>
  <si>
    <t>8 Marty Ln, West Alexandria, OH, 45381</t>
  </si>
  <si>
    <t>West Alexandria Fire Dept</t>
  </si>
  <si>
    <t>208215</t>
  </si>
  <si>
    <t>West Alexandria EMS</t>
  </si>
  <si>
    <t>208214</t>
  </si>
  <si>
    <t>2060 ST. RT. 550, Bartlett, OH, 45713</t>
  </si>
  <si>
    <t>Wesley Twp Vol Fire Dept</t>
  </si>
  <si>
    <t>208213</t>
  </si>
  <si>
    <t>1451 Prospect St, Mineral Ridge, OH, 44440</t>
  </si>
  <si>
    <t>Weathersfield Twp Fire Dept</t>
  </si>
  <si>
    <t>208211</t>
  </si>
  <si>
    <t>7899 Cherry Run Rd NW, Dundee, OH, 44624</t>
  </si>
  <si>
    <t>Wayne Twp Vol Fire Dept</t>
  </si>
  <si>
    <t>208208</t>
  </si>
  <si>
    <t>6306 State Route 133, Goshen, OH, 45122</t>
  </si>
  <si>
    <t>Wayne Twp Fire &amp; Rescue</t>
  </si>
  <si>
    <t>208210</t>
  </si>
  <si>
    <t>5967 Jacksonburg Rd, Trenton, OH, 45067</t>
  </si>
  <si>
    <t>Wayne Twp Fire Dept - Butler</t>
  </si>
  <si>
    <t>208209</t>
  </si>
  <si>
    <t>212 N Westminster St, Waynesfield, OH, 45896</t>
  </si>
  <si>
    <t>Wayne Twp Fire Dept - Auglaize</t>
  </si>
  <si>
    <t>208212</t>
  </si>
  <si>
    <t>DBA WAYNE TOWNSHIP FIRE DEPARTMENT 165 MIAMI STREET P.O. BOX 264, Waynesville, OH, 45068</t>
  </si>
  <si>
    <t>Wayne Twp Fire Dept</t>
  </si>
  <si>
    <t>835 SWEITZER STREET, GREENVILLE, OH, 45331</t>
  </si>
  <si>
    <t>Wayne County Health Department</t>
  </si>
  <si>
    <t>208207</t>
  </si>
  <si>
    <t>230 Clinton St, Wauseon, OH, 43567</t>
  </si>
  <si>
    <t>Wauseon Fire Dept</t>
  </si>
  <si>
    <t>208206</t>
  </si>
  <si>
    <t>751 Waterville Monclova Rd., Waterville, OH, 43566</t>
  </si>
  <si>
    <t>Waterville Fire Dept</t>
  </si>
  <si>
    <t>208205</t>
  </si>
  <si>
    <t>5843 Beechwood Ave N E, Alliance, OH, 44601</t>
  </si>
  <si>
    <t>Washington Twp Vol Fire Dept - Stark</t>
  </si>
  <si>
    <t>208204</t>
  </si>
  <si>
    <t>2310 Adamsville Rd, Zanesville, OH, 43701</t>
  </si>
  <si>
    <t>Washington Twp Vol Fire Dept - Muskingum</t>
  </si>
  <si>
    <t>208200</t>
  </si>
  <si>
    <t>2239 ST RT 756, MOSCOW, OH, 45153</t>
  </si>
  <si>
    <t>Washington Twp Fire &amp; Rescue</t>
  </si>
  <si>
    <t>208203</t>
  </si>
  <si>
    <t>2480 Possum Run Rd, Mansfield, OH, 44903</t>
  </si>
  <si>
    <t>Washington Twp Fire Dept - Richland</t>
  </si>
  <si>
    <t>208202</t>
  </si>
  <si>
    <t>2469 Shoreland Ave, Toledo, OH, 43611</t>
  </si>
  <si>
    <t>Washington Twp Fire Dept - Lucas</t>
  </si>
  <si>
    <t>208201</t>
  </si>
  <si>
    <t>6200 Eiterman Rd., Dublin, OH, 43016</t>
  </si>
  <si>
    <t>Washington Twp Fire Dept - Franklin</t>
  </si>
  <si>
    <t>208199</t>
  </si>
  <si>
    <t>8320 McEwen Rd, Dayton, OH, 45458</t>
  </si>
  <si>
    <t>Washington Twp Fire</t>
  </si>
  <si>
    <t>208197</t>
  </si>
  <si>
    <t>95 Coffman Rd, Marietta, OH, 45750</t>
  </si>
  <si>
    <t>Warren Twp Vol Fire Dept</t>
  </si>
  <si>
    <t>208196</t>
  </si>
  <si>
    <t>4750 W Market St, Leavittsburg, OH, 44430</t>
  </si>
  <si>
    <t>Warren Twp Fire Dept</t>
  </si>
  <si>
    <t>208198</t>
  </si>
  <si>
    <t>4301 Warrensville Center Rd, Warrensville Heights, OH, 44128</t>
  </si>
  <si>
    <t>Warrensville Heights Fire Dept</t>
  </si>
  <si>
    <t>208195</t>
  </si>
  <si>
    <t>103  Willipie St, Wapakoneta, OH, 45895</t>
  </si>
  <si>
    <t>Wapakoneta Fire Dept</t>
  </si>
  <si>
    <t>208194</t>
  </si>
  <si>
    <t>2435 Blacklick Eastern Road NE, Millersport, OH, 43046</t>
  </si>
  <si>
    <t>Walnut Twp Fire Dept</t>
  </si>
  <si>
    <t>208193</t>
  </si>
  <si>
    <t>153 N Lyman St, Wadsworth, OH, 44281</t>
  </si>
  <si>
    <t>Wadsworth Fire Dept</t>
  </si>
  <si>
    <t>208192</t>
  </si>
  <si>
    <t>8700 Refugee Rd, Pickerington, OH, 43147</t>
  </si>
  <si>
    <t>Violet Twp Fire Dept - HQ</t>
  </si>
  <si>
    <t>208191</t>
  </si>
  <si>
    <t>31931 St Rt 93, McArthur, OH, 45651</t>
  </si>
  <si>
    <t>Vinton County EMS</t>
  </si>
  <si>
    <t>208190</t>
  </si>
  <si>
    <t>330 E Main St, Leetonia, OH, 44431</t>
  </si>
  <si>
    <t>Village of Leetonia</t>
  </si>
  <si>
    <t>208189</t>
  </si>
  <si>
    <t>833 Youngstown Kingsville Rd NE, Vienna Twp, OH, 44473</t>
  </si>
  <si>
    <t>Vienna Fire Dept</t>
  </si>
  <si>
    <t>208188</t>
  </si>
  <si>
    <t>320 Baker Rd, 45380, OH, 45380</t>
  </si>
  <si>
    <t>Versailles EMS</t>
  </si>
  <si>
    <t>208187</t>
  </si>
  <si>
    <t>Scioto</t>
  </si>
  <si>
    <t>280 Andrea Drive, Wheelersburg, OH, 45694</t>
  </si>
  <si>
    <t>Vernon Twp Emerg &amp; Rescue</t>
  </si>
  <si>
    <t>208186</t>
  </si>
  <si>
    <t>1907 State Rd., Vermillion, OH, 44089</t>
  </si>
  <si>
    <t>Vermilion Twp Fire Dept</t>
  </si>
  <si>
    <t>1250 S WASHINGTON STREET, VAN WERT, OH, 45891</t>
  </si>
  <si>
    <t>208184</t>
  </si>
  <si>
    <t>515 E Main St, Van Wert, OH, 45891</t>
  </si>
  <si>
    <t>Van Wert Fire Dept</t>
  </si>
  <si>
    <t>208185</t>
  </si>
  <si>
    <t>8705 Peters Pike, Vandalia, OH, 45377</t>
  </si>
  <si>
    <t>Vandalia Fire Division</t>
  </si>
  <si>
    <t>208183</t>
  </si>
  <si>
    <t>6895 Hathaway Rd, Valley View, OH, 44125</t>
  </si>
  <si>
    <t>Valley View Fire Dept</t>
  </si>
  <si>
    <t>208182</t>
  </si>
  <si>
    <t>DBA VALLEY TWP VOLUNTEER FIRE DEPT 583 ROBERT LUCAS ROAD, Lucasville, OH, 45648</t>
  </si>
  <si>
    <t>Valley Twp Vol Fire Dept</t>
  </si>
  <si>
    <t>208181</t>
  </si>
  <si>
    <t>5287 Dogwood Dr, Peninsula, OH, 44264</t>
  </si>
  <si>
    <t>Valley Fire District</t>
  </si>
  <si>
    <t>208180</t>
  </si>
  <si>
    <t>6700 Center Road, Valley City, OH, 44280</t>
  </si>
  <si>
    <t>Valley City Fire Dept</t>
  </si>
  <si>
    <t>4100 W 3RD ST, DAYTON, OH, 45428</t>
  </si>
  <si>
    <t>10701 EAST BOULEVARD, CLEVELAND, OH, 44106</t>
  </si>
  <si>
    <t>VA Cleveland Louis Stokes</t>
  </si>
  <si>
    <t>3200 VINE ST, CINCINNATI, OH, 45220</t>
  </si>
  <si>
    <t>17273 STATE ROUT 104, CHILLICOTHE, OH, 45601</t>
  </si>
  <si>
    <t>208179</t>
  </si>
  <si>
    <t>39 Spring St, Utica, OH, 43080</t>
  </si>
  <si>
    <t>Utica Fire Dept</t>
  </si>
  <si>
    <t>208178</t>
  </si>
  <si>
    <t>Utica Emergency Medical Services</t>
  </si>
  <si>
    <t>4881 SUGAR MAPLE DRIVE, WPAFB, OH, 45433</t>
  </si>
  <si>
    <t>US Air Force Wright-Patterson AFB</t>
  </si>
  <si>
    <t>208177</t>
  </si>
  <si>
    <t>107 E Market St, Urbana, OH, 43078</t>
  </si>
  <si>
    <t>Urbana Fire Division</t>
  </si>
  <si>
    <t>208176</t>
  </si>
  <si>
    <t>207 E Wagner, Alger, OH, 45812</t>
  </si>
  <si>
    <t>Upper Scioto Valley Ambulance Dist</t>
  </si>
  <si>
    <t>208175</t>
  </si>
  <si>
    <t>3861 Reed Rd, Upper Arlington, OH, 43220</t>
  </si>
  <si>
    <t>Upper Arlington Fire Div</t>
  </si>
  <si>
    <t>3000 ARLINGTON AVENUE, TOLEDO, OH, 43699</t>
  </si>
  <si>
    <t>208174</t>
  </si>
  <si>
    <t>300 College Park, Dayton, OH, 45469</t>
  </si>
  <si>
    <t>University of Dayton</t>
  </si>
  <si>
    <t>7590 AUBURN ROAD, CONCORD, OH, 44077</t>
  </si>
  <si>
    <t>University Hospitals Tripoint Med Ctr</t>
  </si>
  <si>
    <t>29000 CENTER RIDGE ROAD, WESTLAKE, OH, 44145</t>
  </si>
  <si>
    <t>University Hospitals St John Med Ctr</t>
  </si>
  <si>
    <t>1025 CENTER ST, ASHLAND, OH, 44805</t>
  </si>
  <si>
    <t>University Hospitals Samaritan Med Ctr</t>
  </si>
  <si>
    <t>205695</t>
  </si>
  <si>
    <t>27100 CHARDON ROAD, RICHMOND HEIGHTS, OH, 44024</t>
  </si>
  <si>
    <t>University Hospitals Richmond Med Ctr</t>
  </si>
  <si>
    <t>23333 HARVARD ROAD, BEACHWOOD, OH, 44122</t>
  </si>
  <si>
    <t>University Hospitals Rehabilitation Hosp</t>
  </si>
  <si>
    <t>13207 RAVENNA RD, CHARDON, OH, 44024</t>
  </si>
  <si>
    <t>University Hospitals Regional Geauga</t>
  </si>
  <si>
    <t>11100 EUCLID AVENUE, CLEVELAND, OH, 44106</t>
  </si>
  <si>
    <t>University Hospitals Rainbow Babies &amp; Ch</t>
  </si>
  <si>
    <t>6847 N CHESTNUT, RAVENNA, OH, 44266</t>
  </si>
  <si>
    <t>University Hospitals Portage Med Ctr</t>
  </si>
  <si>
    <t>7007 POWERS BOULEVARD, PARMA, OH, 44129</t>
  </si>
  <si>
    <t>University Hospitals Parma Medical Ctr</t>
  </si>
  <si>
    <t>36000 EUCLID AVE, WILLOUGHBY, OH, 44094</t>
  </si>
  <si>
    <t>University Hospitals Lake West Med Ctr</t>
  </si>
  <si>
    <t>870 WEST MAIN STREET, GENEVA, OH, 44041</t>
  </si>
  <si>
    <t>University Hospitals Geneva Med Ctr</t>
  </si>
  <si>
    <t>630 EAST RIVER STREET, ELYRIA, OH, 44035</t>
  </si>
  <si>
    <t>University Hospitals Elyria Med Ctr</t>
  </si>
  <si>
    <t>158 WEST MAIN ROAD, CONNEAUT, OH, 44030</t>
  </si>
  <si>
    <t>University Hospitals Conneaut Med Ctr</t>
  </si>
  <si>
    <t>University Hospitals Cleveland Med Ctr</t>
  </si>
  <si>
    <t>25501 CHAGRIN BLVD, BEACHWOOD, OH, 44122</t>
  </si>
  <si>
    <t>University Hospitals Beachwood Med Ctr</t>
  </si>
  <si>
    <t>37900 CHESTER ROAD, AVON, OH, 44011</t>
  </si>
  <si>
    <t>University Hospitals Avon Rehabilitation</t>
  </si>
  <si>
    <t>3999 RICHMOND ROAD, BEACHWOOD, OH, 44122</t>
  </si>
  <si>
    <t>University Hospitals Ahuja Med Ctr</t>
  </si>
  <si>
    <t>208173</t>
  </si>
  <si>
    <t>3980 Silsby Rd, University Heights, OH, 44118</t>
  </si>
  <si>
    <t>University Heights Fire Dept</t>
  </si>
  <si>
    <t>208172</t>
  </si>
  <si>
    <t>3200 Burnet Ave., Cincinnati, OH, 45229</t>
  </si>
  <si>
    <t>University Air Care</t>
  </si>
  <si>
    <t>208171</t>
  </si>
  <si>
    <t>Guernsey</t>
  </si>
  <si>
    <t>902 Gaston Ave, Cambridge, OH, 43725</t>
  </si>
  <si>
    <t>United Ambulance Service</t>
  </si>
  <si>
    <t>208170</t>
  </si>
  <si>
    <t>PO Box 53, Uniopolis, OH, 45888</t>
  </si>
  <si>
    <t>Uniopolis Vol Fire Dept</t>
  </si>
  <si>
    <t>208166</t>
  </si>
  <si>
    <t>50 Arion Rd., McDermott, OH, 45652</t>
  </si>
  <si>
    <t>Union Twp Vol Fire Dept</t>
  </si>
  <si>
    <t>208167</t>
  </si>
  <si>
    <t>285 East Pike St, South Lebanon, OH, 45065</t>
  </si>
  <si>
    <t>Union Twp/South Lebanon Fire Dept</t>
  </si>
  <si>
    <t>208165</t>
  </si>
  <si>
    <t>4960 S Davis Rd, West Milton, OH, 45383</t>
  </si>
  <si>
    <t>Union Twp Life Squad</t>
  </si>
  <si>
    <t>208164</t>
  </si>
  <si>
    <t>47 Railroad Street, Milford Center, OH, 43045</t>
  </si>
  <si>
    <t>Union Twp Fire Dept - Union</t>
  </si>
  <si>
    <t>208163</t>
  </si>
  <si>
    <t>12034 Pleasant Valley Rd, Chillicothe, OH, 45601</t>
  </si>
  <si>
    <t>Union Twp Fire Dept - Ross</t>
  </si>
  <si>
    <t>208162</t>
  </si>
  <si>
    <t>860 Clough Pike, Cincinnati, OH, 45245</t>
  </si>
  <si>
    <t>Union Township Fire Dept</t>
  </si>
  <si>
    <t>208169</t>
  </si>
  <si>
    <t>13055 Oakwood N W, Uniontown, OH, 44685</t>
  </si>
  <si>
    <t>Uniontown Fire Dept</t>
  </si>
  <si>
    <t>208168</t>
  </si>
  <si>
    <t>3619 Co Hwy 39, Bloomingdale, OH, 43910</t>
  </si>
  <si>
    <t>Unionport Fire-Rescue</t>
  </si>
  <si>
    <t>208161</t>
  </si>
  <si>
    <t>118 N. Main St, Union, OH, 45322</t>
  </si>
  <si>
    <t>Union Fire Dept</t>
  </si>
  <si>
    <t>208160</t>
  </si>
  <si>
    <t>401 E Elm St, Union City, OH, 45390</t>
  </si>
  <si>
    <t>Union City Fire Dept</t>
  </si>
  <si>
    <t>208159</t>
  </si>
  <si>
    <t>449 Long Trail, Ostrander, OH, 43061</t>
  </si>
  <si>
    <t>Ultra Emergency Medical Services</t>
  </si>
  <si>
    <t>208158</t>
  </si>
  <si>
    <t>305 E 2ND ST, Uhrichsville, OH, 44683</t>
  </si>
  <si>
    <t>Uhrichsville Fire Dept</t>
  </si>
  <si>
    <t>7700 UNIVERSITY DRIVE, WEST CHESTER, OH, 45069</t>
  </si>
  <si>
    <t>UC Health West Chester</t>
  </si>
  <si>
    <t>UC Health University of Cincinnati MC</t>
  </si>
  <si>
    <t>151 WEST GALBRAITH ROAD, CINCINNATI, OH, 45216</t>
  </si>
  <si>
    <t>UC Health Drake Center</t>
  </si>
  <si>
    <t>208157</t>
  </si>
  <si>
    <t>2200 WEST BROAD STREET, COLUMBUS, OH, 43223</t>
  </si>
  <si>
    <t>208155</t>
  </si>
  <si>
    <t>11521 US RT 50, Bourneville, OH, 45617</t>
  </si>
  <si>
    <t>Twin Twp Fire Dept</t>
  </si>
  <si>
    <t>208156</t>
  </si>
  <si>
    <t>10075 Ravenna Rd, Twinsburg, OH, 44087</t>
  </si>
  <si>
    <t>Twinsburg Fire Dept</t>
  </si>
  <si>
    <t>208154</t>
  </si>
  <si>
    <t>670 N. St. Rt. 123, Lebanon, OH, 45036</t>
  </si>
  <si>
    <t>Turtlecreek Twp Fire Dept</t>
  </si>
  <si>
    <t>208153</t>
  </si>
  <si>
    <t>6900 East  Main Street, Reynoldsburg, OH, 43068</t>
  </si>
  <si>
    <t>Truro Township Fire Dept</t>
  </si>
  <si>
    <t>1350 EAST MARKET STREET, WARREN, OH, 44482</t>
  </si>
  <si>
    <t>208152</t>
  </si>
  <si>
    <t>199 W Main St, Lexington, OH, 44904</t>
  </si>
  <si>
    <t>Troy Twp Fire Dept - Richland</t>
  </si>
  <si>
    <t>208151</t>
  </si>
  <si>
    <t>14019 Nash Road, Burton, OH, 44021</t>
  </si>
  <si>
    <t>Troy Twp Fire Dept - Geauga</t>
  </si>
  <si>
    <t>208150</t>
  </si>
  <si>
    <t>311 Krotzer Ave, Luckey, OH, 43443</t>
  </si>
  <si>
    <t>Troy Township EMS</t>
  </si>
  <si>
    <t>208149</t>
  </si>
  <si>
    <t>19 E Race St, Troy, OH, 45373</t>
  </si>
  <si>
    <t>Troy Fire Dept</t>
  </si>
  <si>
    <t>208148</t>
  </si>
  <si>
    <t>4 Strader Drive, Trotwood, OH, 45426</t>
  </si>
  <si>
    <t>Trotwood Fire &amp; Rescue</t>
  </si>
  <si>
    <t>208147</t>
  </si>
  <si>
    <t>320 N. Main, *NEW MADISON, OH, 45346</t>
  </si>
  <si>
    <t>Tri-Village Rescue Services</t>
  </si>
  <si>
    <t>208146</t>
  </si>
  <si>
    <t>2568 Sandusky St, Zanesfield, OH, 43360</t>
  </si>
  <si>
    <t>Tri-Valley Fire District EMS</t>
  </si>
  <si>
    <t>819 NORTH FIRST STREET, DENNISON, OH, 44621</t>
  </si>
  <si>
    <t>4000 JOHNSON RD, STEUBENVILLE, OH, 43952</t>
  </si>
  <si>
    <t>380 SUMMIT AVENUE, STEUBENVILLE, OH, 43952</t>
  </si>
  <si>
    <t>2155 DANA AVENUE, CINCINNATI, OH, 45207</t>
  </si>
  <si>
    <t>110 NORTH POPLAR STREET, OXFORD, OH, 45056</t>
  </si>
  <si>
    <t>TriHealth McCullough-Hyde Memorial Hosp</t>
  </si>
  <si>
    <t>6902 Good Samaritan Dr, Cincinnati, OH, 45247</t>
  </si>
  <si>
    <t>TriHealth Good Samaritan Western Ridge</t>
  </si>
  <si>
    <t>375 DIXMYTH AVENUE, CINCINNATI, OH, 45220</t>
  </si>
  <si>
    <t>10500 MONTGOMERY ROAD, CINCINNATI, OH, 45242</t>
  </si>
  <si>
    <t>3125 HAMILTON MASON ROAD, HAMILTON, OH, 45011</t>
  </si>
  <si>
    <t>100 Arrow Springs Blvd, Lebanon, OH, 45036</t>
  </si>
  <si>
    <t>TriHealth Bethesda Arrow Springs ED</t>
  </si>
  <si>
    <t>208145</t>
  </si>
  <si>
    <t>9333 Main Ave SE, 44626, OH, 44626</t>
  </si>
  <si>
    <t>Tri-Division Ambulance District</t>
  </si>
  <si>
    <t>208144</t>
  </si>
  <si>
    <t>530 S. College St., Newcomerstown, OH, 43832</t>
  </si>
  <si>
    <t>Tri-County Joint Ambulance District</t>
  </si>
  <si>
    <t>208143</t>
  </si>
  <si>
    <t>11 E State St, Trenton, OH, 45067</t>
  </si>
  <si>
    <t>Trenton Fire Dept</t>
  </si>
  <si>
    <t>208142</t>
  </si>
  <si>
    <t>P.O. Box 175, West Salem, OH, 44287</t>
  </si>
  <si>
    <t>Town &amp; Country Fire District</t>
  </si>
  <si>
    <t>208141</t>
  </si>
  <si>
    <t>1 Government St., Toledo, OH, 43604</t>
  </si>
  <si>
    <t>Toledo Dept of Fire &amp; Rescue</t>
  </si>
  <si>
    <t>208140</t>
  </si>
  <si>
    <t>102 S Main St, Tiro, OH, 44887</t>
  </si>
  <si>
    <t>Tiro Auburn Vol Fire Dept</t>
  </si>
  <si>
    <t>208139</t>
  </si>
  <si>
    <t>520 W. Main St., Tipp City, OH, 45371</t>
  </si>
  <si>
    <t>Tipp City Fire &amp; Emergency Services</t>
  </si>
  <si>
    <t>208138</t>
  </si>
  <si>
    <t>123 Grandview Ave Ste B, Tiltonsville, OH, 43963</t>
  </si>
  <si>
    <t>Tiltonsville Vol Fire Dept</t>
  </si>
  <si>
    <t>208137</t>
  </si>
  <si>
    <t>1258 MAIN STREET, Evansport, OH, 43519</t>
  </si>
  <si>
    <t>Tiffin Twp Fire Dept</t>
  </si>
  <si>
    <t>208136</t>
  </si>
  <si>
    <t>53 South Monroe St, Tiffin, OH, 44883</t>
  </si>
  <si>
    <t>Tiffin Fire/Rescue Division</t>
  </si>
  <si>
    <t>208135</t>
  </si>
  <si>
    <t>13770 Zion Rd, Thornville, OH, 43076</t>
  </si>
  <si>
    <t>Thornville - Thorn Twp Fire Dept</t>
  </si>
  <si>
    <t>208134</t>
  </si>
  <si>
    <t>13770 Zion Rd., Thornville, OH, 43076</t>
  </si>
  <si>
    <t>Thorn Twp Fire Dept</t>
  </si>
  <si>
    <t>208133</t>
  </si>
  <si>
    <t>6778 Madison Rd, Thompson, OH, 44086</t>
  </si>
  <si>
    <t>Thompson Fire Dept</t>
  </si>
  <si>
    <t>835 SOUTH MAIN STREET, DAYTON, OH, 45402</t>
  </si>
  <si>
    <t>Jessica Skelton</t>
  </si>
  <si>
    <t>206347</t>
  </si>
  <si>
    <t>615 Elsinore Place #500, Cincinnati, OH, 45202</t>
  </si>
  <si>
    <t>HCC</t>
  </si>
  <si>
    <t>The Health Collaborative (SW)</t>
  </si>
  <si>
    <t>216-696-6900</t>
  </si>
  <si>
    <t>Tara Vargovich</t>
  </si>
  <si>
    <t>206344</t>
  </si>
  <si>
    <t>1225 Huron Rd E, Cleveland, OH, 44115</t>
  </si>
  <si>
    <t>The Center for Health Affairs (NEO)</t>
  </si>
  <si>
    <t>208132</t>
  </si>
  <si>
    <t>428 Elm Ave., Terrace Park, OH, 45174</t>
  </si>
  <si>
    <t>Terrace Park Fire &amp; EMS</t>
  </si>
  <si>
    <t>208131</t>
  </si>
  <si>
    <t>201 S 4th St, Toronto, OH, 43964</t>
  </si>
  <si>
    <t>TEMS Joint Ambulance District</t>
  </si>
  <si>
    <t>208130</t>
  </si>
  <si>
    <t>85 West Overdale Dr, Tallmadge, OH, 44278</t>
  </si>
  <si>
    <t>Tallmadge Fire Dept</t>
  </si>
  <si>
    <t>208129</t>
  </si>
  <si>
    <t>8210 Sylvania Avenue, Sylvania, OH, 43560</t>
  </si>
  <si>
    <t>Sylvania Township Fire Dept</t>
  </si>
  <si>
    <t>208128</t>
  </si>
  <si>
    <t>8540 Kenwood Rd, Sycamore Twp, OH, 45236</t>
  </si>
  <si>
    <t>Sycamore Twp Fire Dept</t>
  </si>
  <si>
    <t>208127</t>
  </si>
  <si>
    <t>106 E Seventh St, Sycamore, OH, 44882</t>
  </si>
  <si>
    <t>Sycamore Fire Dept</t>
  </si>
  <si>
    <t>208126</t>
  </si>
  <si>
    <t>395 West Lake St., Elmhurst, IL, 60126</t>
  </si>
  <si>
    <t>Superior Ambulance Service</t>
  </si>
  <si>
    <t>208125</t>
  </si>
  <si>
    <t>69604 Sunset Heights, Bridgeport, OH, 43912</t>
  </si>
  <si>
    <t>Sunset Heights Vol Fire Dept</t>
  </si>
  <si>
    <t>1223 MARKET AVENUE NORTH, CANTON, OH, 44714</t>
  </si>
  <si>
    <t>Sunrise Vista Health &amp; Wellness</t>
  </si>
  <si>
    <t>900 EAST DUBLIN GRANVILLE ROAD, COLUMBUS, OH, 43229</t>
  </si>
  <si>
    <t>Sun Behavioral Columbus</t>
  </si>
  <si>
    <t>1101 SUMMIT ROAD, CINCINNATI, OH, 45237</t>
  </si>
  <si>
    <t>208124</t>
  </si>
  <si>
    <t>E Cross St, Summerfield, OH, 43788</t>
  </si>
  <si>
    <t>Summerfield Vol Fire Dept</t>
  </si>
  <si>
    <t>29 NORTH ADAMS STREET, AKRON, OH, 44304</t>
  </si>
  <si>
    <t>195 Wadsworth Rd, Wadsworth, OH, 44281</t>
  </si>
  <si>
    <t>Summa Health Wadsworth-Rittman Med Ctr</t>
  </si>
  <si>
    <t>1825 Franks Pkwy, Uniontown, OH, 44685</t>
  </si>
  <si>
    <t>155 FIFTH ST. NE, BARBERTON, OH, 44203</t>
  </si>
  <si>
    <t>141 NORTH FORGE ST, AKRON, OH, 44309</t>
  </si>
  <si>
    <t>208123</t>
  </si>
  <si>
    <t>500 US 224, Sullivan, OH, 44880</t>
  </si>
  <si>
    <t>Sullivan Volunteer Fire Dept</t>
  </si>
  <si>
    <t>208122</t>
  </si>
  <si>
    <t>4398 Clyo Rd, Dayton, OH, 45459</t>
  </si>
  <si>
    <t>Sugarcreek Twp Fire District</t>
  </si>
  <si>
    <t>208121</t>
  </si>
  <si>
    <t>410 S Broadway, Sugarcreek, OH, 44681</t>
  </si>
  <si>
    <t>Sugarcreek Fire Dept</t>
  </si>
  <si>
    <t>208120</t>
  </si>
  <si>
    <t>1256 Waterloo Rd, Suffield, OH, 44260</t>
  </si>
  <si>
    <t>Suffield Twp Fire Dept</t>
  </si>
  <si>
    <t>208119</t>
  </si>
  <si>
    <t>96 Elm St, Struthers, OH, 44471</t>
  </si>
  <si>
    <t>Struthers Fire Dept</t>
  </si>
  <si>
    <t>208118</t>
  </si>
  <si>
    <t>17000 Prospect Road, Strongsville, OH, 44149</t>
  </si>
  <si>
    <t>Strongsville Fire &amp; Emergency Serv</t>
  </si>
  <si>
    <t>208117</t>
  </si>
  <si>
    <t>9184 State Rt 43, Streetsboro, OH, 44241</t>
  </si>
  <si>
    <t>Streetsboro Fire Dept</t>
  </si>
  <si>
    <t>208116</t>
  </si>
  <si>
    <t>125 2nd St NE, Strasburg, OH, 44680</t>
  </si>
  <si>
    <t>Strasburg Vol Fire Dept</t>
  </si>
  <si>
    <t>208115</t>
  </si>
  <si>
    <t>3800 Darrow Rd, Stow, OH, 44224</t>
  </si>
  <si>
    <t>Stow Fire Dept</t>
  </si>
  <si>
    <t>208114</t>
  </si>
  <si>
    <t>PO Box 37, Owensville, OH, 45160</t>
  </si>
  <si>
    <t>Stonelick Twp Fire &amp; Rescue</t>
  </si>
  <si>
    <t>208107</t>
  </si>
  <si>
    <t>222 Indiana Ave, St Marys, OH, 45885</t>
  </si>
  <si>
    <t>St Marys City Fire Dept</t>
  </si>
  <si>
    <t>208109</t>
  </si>
  <si>
    <t>13860 WALNUT STREET, St. Johns, OH, 45884</t>
  </si>
  <si>
    <t>St. Johns Vol Fire &amp; Rescue Dept</t>
  </si>
  <si>
    <t>208113</t>
  </si>
  <si>
    <t>115 South 3rd, Steubenville, OH, 43952</t>
  </si>
  <si>
    <t>Steubenville Fire Dept, City of</t>
  </si>
  <si>
    <t>208112</t>
  </si>
  <si>
    <t>24 S London St, Mount Sterling, OH, 43143</t>
  </si>
  <si>
    <t>Sterling Joint Ambulance District</t>
  </si>
  <si>
    <t>208111</t>
  </si>
  <si>
    <t>13845 Kauffman Ave, Sterling, OH, 44276</t>
  </si>
  <si>
    <t>Sterling Fire Dist</t>
  </si>
  <si>
    <t>Campbell</t>
  </si>
  <si>
    <t>85 NORTH GRAND AVENUE, FORT THOMAS, KY, 41075</t>
  </si>
  <si>
    <t>St Elizabeth Fort Thomas</t>
  </si>
  <si>
    <t>Boone</t>
  </si>
  <si>
    <t>4900 HOUSTON RD, FLORENCE, KY, 41042</t>
  </si>
  <si>
    <t>St Elizabeth Florence</t>
  </si>
  <si>
    <t>Kenton</t>
  </si>
  <si>
    <t>1 MEDICAL VILLAGE DR, EDGEWOOD, KY, 41017</t>
  </si>
  <si>
    <t>St Elizabeth Edgewood</t>
  </si>
  <si>
    <t>Dearborn</t>
  </si>
  <si>
    <t>600 WILSON CREEK RD, LAWRENCEBURG, IN, 47025</t>
  </si>
  <si>
    <t>1500 JAMES SIMPSON JR WAY, COVINGTON, KY, 41011</t>
  </si>
  <si>
    <t>208106</t>
  </si>
  <si>
    <t>2227 Hamilton-Eaton Rd, Hamilton, OH, 45011</t>
  </si>
  <si>
    <t>St Clair Twp &amp; New Miami Life Sqd</t>
  </si>
  <si>
    <t>208108</t>
  </si>
  <si>
    <t>4200 Vine St., St Bernard, OH, 45217</t>
  </si>
  <si>
    <t>St. Bernard Fire Dept</t>
  </si>
  <si>
    <t>208110</t>
  </si>
  <si>
    <t>_NON-OHIO</t>
  </si>
  <si>
    <t>10 Allegheny County Airport, West Mifflin, PA, 15101</t>
  </si>
  <si>
    <t>STAT MedEvac</t>
  </si>
  <si>
    <t>207301</t>
  </si>
  <si>
    <t>246 N High St, Columbus, OH, 43215</t>
  </si>
  <si>
    <t>State of Ohio</t>
  </si>
  <si>
    <t>208038</t>
  </si>
  <si>
    <t>179 S. Jackson St, Sabina, OH, 45169</t>
  </si>
  <si>
    <t>SRWW Joint Fire Dist 2</t>
  </si>
  <si>
    <t>208096</t>
  </si>
  <si>
    <t>2547 US Rt 42 S, Spring Valley, OH, 45370</t>
  </si>
  <si>
    <t>Spring Valley Twp Fire Dept</t>
  </si>
  <si>
    <t>208104</t>
  </si>
  <si>
    <t>3475 E. South Range Road, New Springfield, OH, 44443</t>
  </si>
  <si>
    <t>Springfield Twp Rescue Squad/ EMS</t>
  </si>
  <si>
    <t>208103</t>
  </si>
  <si>
    <t>2454 E Waterloo Rd, Akron, OH, 44312</t>
  </si>
  <si>
    <t>Springfield Twp Fire Dept - Summit</t>
  </si>
  <si>
    <t>208102</t>
  </si>
  <si>
    <t>95 Musselman Mill Rd, Chillicothe, OH, 45601</t>
  </si>
  <si>
    <t>Springfield Twp Fire Dept - Ross</t>
  </si>
  <si>
    <t>208101</t>
  </si>
  <si>
    <t>700 Park Ave W, Ontario, OH, 44862</t>
  </si>
  <si>
    <t>Springfield Twp Fire Dept - Richland</t>
  </si>
  <si>
    <t>208100</t>
  </si>
  <si>
    <t>9150 Winton Rd, Cincinnati, OH, 45231</t>
  </si>
  <si>
    <t>Springfield Twp Fire Dept - Hamilton</t>
  </si>
  <si>
    <t>208099</t>
  </si>
  <si>
    <t>2777 Springfield-Xenia Road, Springfield, OH, 45506</t>
  </si>
  <si>
    <t>Springfield Twp Fire Dept - Clark</t>
  </si>
  <si>
    <t>208105</t>
  </si>
  <si>
    <t>7617 Angola Rd, Holland, OH, 43528</t>
  </si>
  <si>
    <t>Springfield Twp Fire Dept</t>
  </si>
  <si>
    <t>208098</t>
  </si>
  <si>
    <t>350 N Fountain SQ, Springfield, OH, 45504</t>
  </si>
  <si>
    <t>Springfield Fire Division</t>
  </si>
  <si>
    <t>208097</t>
  </si>
  <si>
    <t>12147 Lawnview Ave, Springdale, OH, 45246</t>
  </si>
  <si>
    <t>Springdale Fire Dept</t>
  </si>
  <si>
    <t>208095</t>
  </si>
  <si>
    <t>53890 Key Bellaire Rd, Bellaire, OH, 43906</t>
  </si>
  <si>
    <t>Spirit of 76 Vol Fire Dept</t>
  </si>
  <si>
    <t>208094</t>
  </si>
  <si>
    <t>111 S Pearl St, Spencerville, OH, 45887</t>
  </si>
  <si>
    <t>Spencerville Ambulance Service</t>
  </si>
  <si>
    <t>208093</t>
  </si>
  <si>
    <t>105 E Lorain St, Spencer, OH, 44275</t>
  </si>
  <si>
    <t>Spencer Community Fire Dist</t>
  </si>
  <si>
    <t>254 CLEVELAND AVENUE, 2ND FLOOR, AMHERST, OH, 44001</t>
  </si>
  <si>
    <t>208088</t>
  </si>
  <si>
    <t>24 E. Main St., South Zanesville, OH, 43701</t>
  </si>
  <si>
    <t>South Zanesville Fire Dept</t>
  </si>
  <si>
    <t>18697 BAGLEY ROAD, MIDDLEBURG HEIGHTS, OH, 44130</t>
  </si>
  <si>
    <t>207300</t>
  </si>
  <si>
    <t>4065 Center Rd, Brunswick, OH, 44212</t>
  </si>
  <si>
    <t>Southwest General Brunswick Med Ctr</t>
  </si>
  <si>
    <t>208087</t>
  </si>
  <si>
    <t>443 Jackson St, South Webster, OH, 45682</t>
  </si>
  <si>
    <t>South Webster Bloom Twp JFD</t>
  </si>
  <si>
    <t>208086</t>
  </si>
  <si>
    <t>1915 E Second St, Defiance, OH, 43512</t>
  </si>
  <si>
    <t>South Richland Twp Fire Dept</t>
  </si>
  <si>
    <t>208085</t>
  </si>
  <si>
    <t>179 E Herrick Ave, Wellington, OH, 44090</t>
  </si>
  <si>
    <t>South Lorain Cty Ambulance District</t>
  </si>
  <si>
    <t>208092</t>
  </si>
  <si>
    <t>4361 St Rt 305, Southington, OH, 44470</t>
  </si>
  <si>
    <t>Southington Vol Fire Dept</t>
  </si>
  <si>
    <t>208084</t>
  </si>
  <si>
    <t>1349 S Green Rd, South Euclid, OH, 44121</t>
  </si>
  <si>
    <t>South Euclid Fire Dept</t>
  </si>
  <si>
    <t>1805 27TH STREET, PORTSMOUTH, OH, 45662</t>
  </si>
  <si>
    <t>208091</t>
  </si>
  <si>
    <t>436 Western Ave, St. Henry, OH, 45883</t>
  </si>
  <si>
    <t>Southern Mercer Cty Joint Ambulance Dist</t>
  </si>
  <si>
    <t>208090</t>
  </si>
  <si>
    <t>50 MAPLE STREET, Mowrystown, OH, 45155</t>
  </si>
  <si>
    <t>Southern Highland Joint Fire Dist</t>
  </si>
  <si>
    <t>208089</t>
  </si>
  <si>
    <t>9023 St Rt 292, Ridgeway, OH, 43345</t>
  </si>
  <si>
    <t>Southeastern Hardin Ambulance Dist</t>
  </si>
  <si>
    <t>208083</t>
  </si>
  <si>
    <t>1968 Mermill Road, Bradner, OH, 43406</t>
  </si>
  <si>
    <t>South East Ambulance District</t>
  </si>
  <si>
    <t>208082</t>
  </si>
  <si>
    <t>288 North Mill St, Fredericksburg, OH, 44627</t>
  </si>
  <si>
    <t>South Central Fire District</t>
  </si>
  <si>
    <t>208081</t>
  </si>
  <si>
    <t>3100 US Highway 6, Rome, OH, 44085</t>
  </si>
  <si>
    <t>South Central Ambulance District</t>
  </si>
  <si>
    <t>208080</t>
  </si>
  <si>
    <t>55717 Washington, Somerton, OH, 43713</t>
  </si>
  <si>
    <t>Somerton VFD</t>
  </si>
  <si>
    <t>208079</t>
  </si>
  <si>
    <t>302 S. Market Street, Somerset, OH, 43783</t>
  </si>
  <si>
    <t>Somerset Emergency Medical Service</t>
  </si>
  <si>
    <t>208078</t>
  </si>
  <si>
    <t>5595 Harper Rd, Solon, OH, 44139</t>
  </si>
  <si>
    <t>Solon Fire Dept</t>
  </si>
  <si>
    <t>50 ST LAWRENCE DRIVE, TIFFIN, OH, 44883</t>
  </si>
  <si>
    <t>208077</t>
  </si>
  <si>
    <t>49359 O R &amp; W Station St, Jacobsburg, OH, 43933</t>
  </si>
  <si>
    <t>Smith Twp Vol Fire Dept</t>
  </si>
  <si>
    <t>208076</t>
  </si>
  <si>
    <t>214 W. 3rd St., Dover, OH, 44622</t>
  </si>
  <si>
    <t>Smith Ambulance Service</t>
  </si>
  <si>
    <t>208075</t>
  </si>
  <si>
    <t>28 E Xenia St, Jamestown, OH, 45335</t>
  </si>
  <si>
    <t>Silvercreek Twp FD</t>
  </si>
  <si>
    <t>208074</t>
  </si>
  <si>
    <t>222 W Poplar St, Sidney, OH, 45365</t>
  </si>
  <si>
    <t>Sidney Fire &amp; Emergency Services</t>
  </si>
  <si>
    <t>1 CHILDRENS PLZ, DAYTON, OH, 45404</t>
  </si>
  <si>
    <t>208073</t>
  </si>
  <si>
    <t>270 E Main St, Adena, OH, 43901</t>
  </si>
  <si>
    <t>Short Creek Joint Fire Dist</t>
  </si>
  <si>
    <t>208072</t>
  </si>
  <si>
    <t>200 N Harrison, Sherwood, OH, 43556</t>
  </si>
  <si>
    <t>Sherwood Village Fire Dept</t>
  </si>
  <si>
    <t>208071</t>
  </si>
  <si>
    <t>40 High School Ave., Shelby, OH, 44875</t>
  </si>
  <si>
    <t>Shelby Fire Dept</t>
  </si>
  <si>
    <t>208070</t>
  </si>
  <si>
    <t>4820 Detroit Road, Sheffield Village, OH, 44054</t>
  </si>
  <si>
    <t>Sheffield Village Fire Dept</t>
  </si>
  <si>
    <t>208069</t>
  </si>
  <si>
    <t>5166 Clinton Ave, Lorain, OH, 44055</t>
  </si>
  <si>
    <t>Sheffield Twp Fire Dept - Lorain</t>
  </si>
  <si>
    <t>208068</t>
  </si>
  <si>
    <t>Sheffield Monroe Rd, Kingsville, OH, 44048</t>
  </si>
  <si>
    <t>Sheffield Twp Fire Dept - Ashtabula</t>
  </si>
  <si>
    <t>208067</t>
  </si>
  <si>
    <t>609 Harris Rd, Sheffield Lake, OH, 44054</t>
  </si>
  <si>
    <t>Sheffield Lake Fire Dept</t>
  </si>
  <si>
    <t>208066</t>
  </si>
  <si>
    <t>2526 Ft Amanda Rd, Lima, OH, 45805</t>
  </si>
  <si>
    <t>Shawnee Twp Fire Dept</t>
  </si>
  <si>
    <t>208065</t>
  </si>
  <si>
    <t>11637 Chester Road, Sharonville, OH, 45246</t>
  </si>
  <si>
    <t>Sharonville Fire Dept</t>
  </si>
  <si>
    <t>208064</t>
  </si>
  <si>
    <t>1274 SHARON COPLEY RD P.O. BOX 310, Sharon Center, OH, 44274</t>
  </si>
  <si>
    <t>Sharon Twp Fire Dept</t>
  </si>
  <si>
    <t>208063</t>
  </si>
  <si>
    <t>17000 Chagrin Blvd., Shaker Heights, OH, 44120</t>
  </si>
  <si>
    <t>Shaker Heights Fire Dept</t>
  </si>
  <si>
    <t>208062</t>
  </si>
  <si>
    <t>100 W Greenwich Road, Seville, OH, 44273</t>
  </si>
  <si>
    <t>Seville-Guilford Fire &amp; EMS</t>
  </si>
  <si>
    <t>208061</t>
  </si>
  <si>
    <t>201 High St, Seven Mile, OH, 45062</t>
  </si>
  <si>
    <t>Seven Mile Fire Dept</t>
  </si>
  <si>
    <t>208060</t>
  </si>
  <si>
    <t>7195 Broadview Rd, Seven Hills, OH, 44131</t>
  </si>
  <si>
    <t>Seven Hills Fire Dept</t>
  </si>
  <si>
    <t>208059</t>
  </si>
  <si>
    <t>126 Hopewell Ave, Tiffin, OH, 44883</t>
  </si>
  <si>
    <t>Seneca County EMS</t>
  </si>
  <si>
    <t>1044 BELMONT AVE, YOUNGSTOWN, OH, 44501</t>
  </si>
  <si>
    <t>Select Specialty Hosp Youngstown</t>
  </si>
  <si>
    <t>1350 E MARKET ST, 9TH FL, WARREN, OH, 44483</t>
  </si>
  <si>
    <t>Select Specialty Hosp Trumbull</t>
  </si>
  <si>
    <t>2000 TAMARACK ROAD, 2ND FLOOR, NEWARK, OH, 43055</t>
  </si>
  <si>
    <t>Select Specialty Hosp Southeast Ohio</t>
  </si>
  <si>
    <t>1430 SOUTH HIGH STREET, COLUMBUS, OH, 43207</t>
  </si>
  <si>
    <t>Select Specialty Hosp Columbus S High</t>
  </si>
  <si>
    <t>181 TAYLOR AVE, COLUMBUS, OH, 43203</t>
  </si>
  <si>
    <t>Select Specialty Hosp Columbus East</t>
  </si>
  <si>
    <t>1087 DENNISON AVENUE, 2ND FLOOR, COLUMBUS, OH, 43201</t>
  </si>
  <si>
    <t>Select Specialty Hosp Columbus Dennison</t>
  </si>
  <si>
    <t>11900 FAIRHILL ROAD, CLEVELAND, OH, 44115</t>
  </si>
  <si>
    <t>Select Specialty Hosp Cleveland Fairhill</t>
  </si>
  <si>
    <t>Select Specialty Hosp Cincinnati North</t>
  </si>
  <si>
    <t>2139 AUBURN AVENUE, 3RD FLOOR, CINCINNATI, OH, 45242</t>
  </si>
  <si>
    <t>Select Specialty Hosp Cincinnati</t>
  </si>
  <si>
    <t>205657</t>
  </si>
  <si>
    <t>1320 MERCY DRIVE, 6TH FLOOR, CANTON, OH, 44708</t>
  </si>
  <si>
    <t>Select Specialty Hosp Canton</t>
  </si>
  <si>
    <t>8049 SOUTH AVENUE, BOARDMAN, OH, 44512</t>
  </si>
  <si>
    <t>Select Specialty Hosp Boardman</t>
  </si>
  <si>
    <t>200 EAST MARKET STREET, AKRON, OH, 44308</t>
  </si>
  <si>
    <t>Select Specialty Hosp Akron</t>
  </si>
  <si>
    <t>1106 COLEGATE DRIVE, MARIETTA, OH, 45750</t>
  </si>
  <si>
    <t>208057</t>
  </si>
  <si>
    <t>212 S Wheeler St, MT VICTORY, OH, 43340</t>
  </si>
  <si>
    <t>SE Hardin/NW Union Jt Fire District</t>
  </si>
  <si>
    <t>208058</t>
  </si>
  <si>
    <t>135 E. Ohio Street, Sebring, OH, 44672</t>
  </si>
  <si>
    <t>Sebring Fire Dept</t>
  </si>
  <si>
    <t>208056</t>
  </si>
  <si>
    <t>12423 Blaine St, Scott, OH, 45886</t>
  </si>
  <si>
    <t>Scott Vol Fire Dept</t>
  </si>
  <si>
    <t>208055</t>
  </si>
  <si>
    <t>100 N Front St, La Rue, OH, 43332</t>
  </si>
  <si>
    <t>Scioto Valley Fire Dist</t>
  </si>
  <si>
    <t>208054</t>
  </si>
  <si>
    <t>164 S. Watt, Chillicothe, OH, 45601</t>
  </si>
  <si>
    <t>Scioto Twp Fire Dept - Ross</t>
  </si>
  <si>
    <t>208053</t>
  </si>
  <si>
    <t>25 Harsh Aly, Commercial Point, OH, 43116</t>
  </si>
  <si>
    <t>Scioto Twp Fire Dept - Pickaway</t>
  </si>
  <si>
    <t>208052</t>
  </si>
  <si>
    <t>P.O. Box 64, McDermott, OH, 45652</t>
  </si>
  <si>
    <t>Scioto Ambulance District</t>
  </si>
  <si>
    <t>208051</t>
  </si>
  <si>
    <t>5714 North Ridge Road West, Ashtabula, OH, 44004</t>
  </si>
  <si>
    <t>Saybrook Twp Fire Dept</t>
  </si>
  <si>
    <t>208050</t>
  </si>
  <si>
    <t>6 Haney St, Savannah, OH, 44874</t>
  </si>
  <si>
    <t>Savannah Vol Fire Co</t>
  </si>
  <si>
    <t>207845</t>
  </si>
  <si>
    <t>37286 Muskingum St, Sardis, OH, 43946</t>
  </si>
  <si>
    <t>Sardis Volunteer Fire Dept</t>
  </si>
  <si>
    <t>208049</t>
  </si>
  <si>
    <t>505 E Lincoln Way, Minerva, OH, 44657</t>
  </si>
  <si>
    <t>Sandy Creek Joint Fire District</t>
  </si>
  <si>
    <t>208048</t>
  </si>
  <si>
    <t>2205 Oak Harbor Rd, Fremont, OH, 43420</t>
  </si>
  <si>
    <t>Sandusky Twp Fire Dept</t>
  </si>
  <si>
    <t>208047</t>
  </si>
  <si>
    <t>600 W Market St, Sandusky, OH, 44870</t>
  </si>
  <si>
    <t>Sandusky Fire Dept</t>
  </si>
  <si>
    <t>208046</t>
  </si>
  <si>
    <t>2100 Countryside Place, Fremont, OH, 43420</t>
  </si>
  <si>
    <t>Sandusky County EMS</t>
  </si>
  <si>
    <t>208045</t>
  </si>
  <si>
    <t>7100 Whipple Ave NW, North Canton, OH, 44720</t>
  </si>
  <si>
    <t>Samaritan Care</t>
  </si>
  <si>
    <t>208043</t>
  </si>
  <si>
    <t>143 Green St, Morral, OH, 43337</t>
  </si>
  <si>
    <t>Salt Rock Twp Fire Dept</t>
  </si>
  <si>
    <t>208044</t>
  </si>
  <si>
    <t>180 West Main St, Tarlton, OH, 43156</t>
  </si>
  <si>
    <t>Saltcreek Tarlton Vol Fire Dept</t>
  </si>
  <si>
    <t>208042</t>
  </si>
  <si>
    <t>164 County Road 50, Hammondsville, OH, 43930</t>
  </si>
  <si>
    <t>Saline Township EMS</t>
  </si>
  <si>
    <t>208041</t>
  </si>
  <si>
    <t>39 MILLS FIREHOUSE LANE, Lower Salem, OH, 45745</t>
  </si>
  <si>
    <t>Salem Twp Vol Fire Dept</t>
  </si>
  <si>
    <t>1995 EAST STATE STREET, SALEM, OH, 44460</t>
  </si>
  <si>
    <t>208039</t>
  </si>
  <si>
    <t>5270 E Us Highway 22 And 3, Morrow, OH, 45152</t>
  </si>
  <si>
    <t>Salem - Morrow Fire Dept</t>
  </si>
  <si>
    <t>208040</t>
  </si>
  <si>
    <t>260 S Ellsworth Ave, Salem, OH, 44460</t>
  </si>
  <si>
    <t>Salem Fire Dept</t>
  </si>
  <si>
    <t>208037</t>
  </si>
  <si>
    <t>130 W South St, Russellville, OH, 45168</t>
  </si>
  <si>
    <t>Russellville Life Squad</t>
  </si>
  <si>
    <t>208036</t>
  </si>
  <si>
    <t>14810 Chillicothe Rd, Novelty, OH, 44072</t>
  </si>
  <si>
    <t>Russell Fire Dept</t>
  </si>
  <si>
    <t>208035</t>
  </si>
  <si>
    <t>108 S Sandusky St, Rushsylvania, OH, 43347</t>
  </si>
  <si>
    <t>Rushcreek Twp Fire Dept</t>
  </si>
  <si>
    <t>208034</t>
  </si>
  <si>
    <t>254 State Route 511, Nova, OH, 44859</t>
  </si>
  <si>
    <t>Ruggles-Troy Twp Vol Fire Dept</t>
  </si>
  <si>
    <t>208032</t>
  </si>
  <si>
    <t>2565 Cincinnati Brookville Rd, Ross, OH, 45061</t>
  </si>
  <si>
    <t>Ross Twp Fire Dept</t>
  </si>
  <si>
    <t>208033</t>
  </si>
  <si>
    <t>133 Osborn St, Rossford, OH, 43460</t>
  </si>
  <si>
    <t>Rossford Fire Dept</t>
  </si>
  <si>
    <t>208031</t>
  </si>
  <si>
    <t>107 N Main St, Roseville, OH, 43777</t>
  </si>
  <si>
    <t>Roseville Vol Fire Dept</t>
  </si>
  <si>
    <t>208030</t>
  </si>
  <si>
    <t>1129 Orm Ave, Portsmouth, OH, 45662</t>
  </si>
  <si>
    <t>Rosemount Fire Dept, Clay EMS Sq 12</t>
  </si>
  <si>
    <t>208029</t>
  </si>
  <si>
    <t>4152 Tallmadge Rd, Rootstown, OH, 44272</t>
  </si>
  <si>
    <t>Rootstown Fire Dept</t>
  </si>
  <si>
    <t>208028</t>
  </si>
  <si>
    <t>21012 Hilliard Blvd, Rocky River, OH, 44116</t>
  </si>
  <si>
    <t>Rocky River Fire Dept</t>
  </si>
  <si>
    <t>208027</t>
  </si>
  <si>
    <t>1180 W Columbus Ave, Bellefontaine, OH, 43311</t>
  </si>
  <si>
    <t>Robinaugh EMS</t>
  </si>
  <si>
    <t>1599 ALUM CREEK DRIVE, COLUMBUS, OH, 43209</t>
  </si>
  <si>
    <t>River Vista Health &amp; Wellness</t>
  </si>
  <si>
    <t>208026</t>
  </si>
  <si>
    <t>5200 Springfield St, Riverside, OH, 45431</t>
  </si>
  <si>
    <t>Riverside Fire Dept</t>
  </si>
  <si>
    <t>208025</t>
  </si>
  <si>
    <t>105 S Boggs Street, DeGraff, OH, 43318</t>
  </si>
  <si>
    <t>Riverside Emergency Medical Service</t>
  </si>
  <si>
    <t>208024</t>
  </si>
  <si>
    <t>799 S 2nd St, Ripley, OH, 45167</t>
  </si>
  <si>
    <t>Ripley Life Squad</t>
  </si>
  <si>
    <t>208023</t>
  </si>
  <si>
    <t>20-601 US 6, Ridgeville Corners, OH, 43555</t>
  </si>
  <si>
    <t>Ridgeville Twp Vol Fire Dept</t>
  </si>
  <si>
    <t>17872 LINCOLN HIGHWAY, MIDDLE POINT, OH, 45863</t>
  </si>
  <si>
    <t>208022</t>
  </si>
  <si>
    <t>7452 State Route 152, Richmond, OH, 43944</t>
  </si>
  <si>
    <t>Richmond Vol Fire Dept</t>
  </si>
  <si>
    <t>208021</t>
  </si>
  <si>
    <t>457 Richmond Rd, Richmond Heights, OH, 44143</t>
  </si>
  <si>
    <t>Richmond Heights Division of Fire</t>
  </si>
  <si>
    <t>208020</t>
  </si>
  <si>
    <t>3150 Market St, Rushville, OH, 43150</t>
  </si>
  <si>
    <t>Richland Twp Fire Dept</t>
  </si>
  <si>
    <t>208019</t>
  </si>
  <si>
    <t>502 Clifton St, Glenmont, OH, 44628</t>
  </si>
  <si>
    <t>Richland Township EMS</t>
  </si>
  <si>
    <t>208018</t>
  </si>
  <si>
    <t>11450 W. Sylvania Ave., Berkey, OH, 43504</t>
  </si>
  <si>
    <t>Richfield Twp Fire Dept</t>
  </si>
  <si>
    <t>208017</t>
  </si>
  <si>
    <t>4450 West Streetsboro Rd, Richfield, OH, 44286</t>
  </si>
  <si>
    <t>Richfield Fire Dept</t>
  </si>
  <si>
    <t>3805 EMERALD PARKWAY, DUBLIN, OH, 43016</t>
  </si>
  <si>
    <t>Reunion Rehab Hospital of Dublin</t>
  </si>
  <si>
    <t>208016</t>
  </si>
  <si>
    <t>250 Cornerville Rd, Reno, OH, 45773</t>
  </si>
  <si>
    <t>Reno Vol Fire Dept</t>
  </si>
  <si>
    <t>208015</t>
  </si>
  <si>
    <t>3382 Glenwood Blvd, Reminderville, OH, 44202</t>
  </si>
  <si>
    <t>Reminderville Fire Dept</t>
  </si>
  <si>
    <t>208014</t>
  </si>
  <si>
    <t>6093 Reily Millville Rd, Oxford, OH, 45056</t>
  </si>
  <si>
    <t>Reily Twp Fire Dept</t>
  </si>
  <si>
    <t>1455 WEST MEDICAL LOOP, TOLEDO, OH, 43614</t>
  </si>
  <si>
    <t>Rehabilitation Hospital of Northwest OH</t>
  </si>
  <si>
    <t>208013</t>
  </si>
  <si>
    <t>110 Mill St, Sherrodsville, OH, 44675</t>
  </si>
  <si>
    <t>Regional EMS</t>
  </si>
  <si>
    <t>5220 WEST ALEXIS ROAD, SYLVANIA, OH, 43560</t>
  </si>
  <si>
    <t>1929</t>
  </si>
  <si>
    <t>2600 NAVARRE AVENUE, OREGON, OH, 43616</t>
  </si>
  <si>
    <t>6990 ENGLE ROAD, MIDDLEBURG HEIGHTS, OH, 44130</t>
  </si>
  <si>
    <t>4200 INTERCHANGE CORPORATE CENTER ROAD, WARRENSVILLE HTS, OH, 44128</t>
  </si>
  <si>
    <t>208012</t>
  </si>
  <si>
    <t>111 Basin St, Hebron, OH, 43025</t>
  </si>
  <si>
    <t>Refugee-Canyon Joint Fire Dist</t>
  </si>
  <si>
    <t>208011</t>
  </si>
  <si>
    <t>1000 Market St, Reading, OH, 45215</t>
  </si>
  <si>
    <t>Reading Fire Dept</t>
  </si>
  <si>
    <t>208010</t>
  </si>
  <si>
    <t>P. O. Box 86, Rayland, OH, 43543</t>
  </si>
  <si>
    <t>Rayland Vol Fire Dept</t>
  </si>
  <si>
    <t>208009</t>
  </si>
  <si>
    <t>6115 South Spring St, Ravenna, OH, 44266</t>
  </si>
  <si>
    <t>Ravenna Twp Fire Dept</t>
  </si>
  <si>
    <t>208008</t>
  </si>
  <si>
    <t>214 Park Way, Ravenna, OH, 44266</t>
  </si>
  <si>
    <t>Ravenna City Fire Dept</t>
  </si>
  <si>
    <t>208007</t>
  </si>
  <si>
    <t>1400 MAIN STREET, Rarden, OH, 45671</t>
  </si>
  <si>
    <t>Rarden EMS</t>
  </si>
  <si>
    <t>208006</t>
  </si>
  <si>
    <t>1639 St Rt 44, Randolph, OH, 44265</t>
  </si>
  <si>
    <t>Randolph Twp Vol Fire Dept</t>
  </si>
  <si>
    <t>208005</t>
  </si>
  <si>
    <t>119 Main St, Quincy, OH, 43343</t>
  </si>
  <si>
    <t>Quincy Miami Twp Fire Dept</t>
  </si>
  <si>
    <t>208004</t>
  </si>
  <si>
    <t>30 S. Sycamore St., Springfield, OH, 45505</t>
  </si>
  <si>
    <t>Quality Care Transport</t>
  </si>
  <si>
    <t>208003</t>
  </si>
  <si>
    <t>6483 Tri-County Rd., Seaman, OH, 45679</t>
  </si>
  <si>
    <t>Quality Care Ambulance</t>
  </si>
  <si>
    <t>208002</t>
  </si>
  <si>
    <t>129 Fair St, Quaker City, OH, 43773</t>
  </si>
  <si>
    <t>Quaker City Fire Dept</t>
  </si>
  <si>
    <t>208001</t>
  </si>
  <si>
    <t>6930 Minerva Rd SE # 33, Waynesburg, OH, 44688</t>
  </si>
  <si>
    <t>Quad Ambulance District</t>
  </si>
  <si>
    <t>208000</t>
  </si>
  <si>
    <t>PO Box 370, Ottawa, OH, 45875</t>
  </si>
  <si>
    <t>Putnam County EMS</t>
  </si>
  <si>
    <t>207999</t>
  </si>
  <si>
    <t>528 Catawba Ave., Put-in-Bay, OH, 43456</t>
  </si>
  <si>
    <t>Put-in-Bay EMS</t>
  </si>
  <si>
    <t>207998</t>
  </si>
  <si>
    <t>8149 MAIN ST., Neapolis, OH, 43547</t>
  </si>
  <si>
    <t>Providence Twp Fire &amp; Rescue Dept</t>
  </si>
  <si>
    <t>2901 N REYNOLDS RD, TOLEDO, OH, 43615</t>
  </si>
  <si>
    <t>ProMedica Wildwood Orthopaedic and Spine</t>
  </si>
  <si>
    <t>1075 Medical Center Parkway, Maumee, OH, 43537</t>
  </si>
  <si>
    <t>ProMedica Toledo Hospital FSED</t>
  </si>
  <si>
    <t>2142 NORTH COVE BOULEVARD, TOLEDO, OH, 43606</t>
  </si>
  <si>
    <t>715 SOUTH TAFT AVENUE, FREMONT, OH, 43420</t>
  </si>
  <si>
    <t>501 VAN BUREN STREET, FOSTORIA, OH, 44830</t>
  </si>
  <si>
    <t>5200 HARROUN RD, SYLVANIA, OH, 43560</t>
  </si>
  <si>
    <t>2142 N Cove Blvd, Toledo, OH, 43606</t>
  </si>
  <si>
    <t>ProMedica Ebeid Children's Hospital</t>
  </si>
  <si>
    <t>1200 RALSTON AVENUE, DEFIANCE, OH, 43512</t>
  </si>
  <si>
    <t>2801 BAY PARK DRIVE, OREGON, OH, 43616</t>
  </si>
  <si>
    <t>207997</t>
  </si>
  <si>
    <t>934 1/2 SR 28, Milford, OH, 45150</t>
  </si>
  <si>
    <t>Prestige Patient Transport</t>
  </si>
  <si>
    <t>3130 NORTH COUNTY ROAD 25A, TROY, OH, 45373</t>
  </si>
  <si>
    <t>Premier Health Upper Valley Medical Ctr</t>
  </si>
  <si>
    <t>2400 MIAMI VALLEY DRIVE, CENTERVILLE, OH, 45459</t>
  </si>
  <si>
    <t>Premier Health Miami Valley Hosp South</t>
  </si>
  <si>
    <t>9000 NORTH MAIN STREET, DAYTON, OH, 45415</t>
  </si>
  <si>
    <t>Premier Health Miami Valley Hosp North</t>
  </si>
  <si>
    <t>1 WYOMING STREET, DAYTON, OH, 45409</t>
  </si>
  <si>
    <t>300 Austin West Blvd, Miamisburg, OH, 45342</t>
  </si>
  <si>
    <t>Premier Health Austin Emergency Care Ctr</t>
  </si>
  <si>
    <t>207996</t>
  </si>
  <si>
    <t>118 E Jackson St, Holmesville, OH, 44633</t>
  </si>
  <si>
    <t>Prairie Twp Vol Fire Dept</t>
  </si>
  <si>
    <t>207995</t>
  </si>
  <si>
    <t>123 Inah Ave, Columbus, OH, 43228</t>
  </si>
  <si>
    <t>Prairie Twp Fire Dept</t>
  </si>
  <si>
    <t>207994</t>
  </si>
  <si>
    <t>104 Mellott St, Powhatan Point, OH, 43942</t>
  </si>
  <si>
    <t>Powhatan Vol Fire Dept</t>
  </si>
  <si>
    <t>207990</t>
  </si>
  <si>
    <t>7211 SR 134N, Wilmington, OH, 45177</t>
  </si>
  <si>
    <t>Port William Liberty Twp Fire and EMS</t>
  </si>
  <si>
    <t>207993</t>
  </si>
  <si>
    <t>1529 Gallia St., Portsmouth, OH, 45662</t>
  </si>
  <si>
    <t>Portsmouth Fire Dept</t>
  </si>
  <si>
    <t>207992</t>
  </si>
  <si>
    <t>2796 Gallia Street, Portsmouth, OH, 45662</t>
  </si>
  <si>
    <t>Portsmouth Emergency Ambulance Service</t>
  </si>
  <si>
    <t>207991</t>
  </si>
  <si>
    <t>680 Center Street, Wheelersburg, OH, 45694</t>
  </si>
  <si>
    <t>Porter Twp Emerg Rescue Association</t>
  </si>
  <si>
    <t>207989</t>
  </si>
  <si>
    <t>4925 Sawyer Rd, Columbus, OH, 43219</t>
  </si>
  <si>
    <t>Port Columbus Int Fire Dept</t>
  </si>
  <si>
    <t>207988</t>
  </si>
  <si>
    <t>1868 E. Perry Street, Port Clinton, OH, 43452</t>
  </si>
  <si>
    <t>Port Clinton Fire &amp; Rescue</t>
  </si>
  <si>
    <t>981 WOOSTER ROAD, MILLERSBURG, OH, 44654</t>
  </si>
  <si>
    <t>207987</t>
  </si>
  <si>
    <t>209 E. CONGRESS ST., Polk, OH, 44866</t>
  </si>
  <si>
    <t>Polk Jackson Perry Fire District</t>
  </si>
  <si>
    <t>207986</t>
  </si>
  <si>
    <t>139 W. MAIN ST., McComb, OH, 45858</t>
  </si>
  <si>
    <t>PMP Joint Ambulance District</t>
  </si>
  <si>
    <t>207985</t>
  </si>
  <si>
    <t>1001 Plymouth Rd, Ashtabula, OH, 44004</t>
  </si>
  <si>
    <t>Plymouth Vol Fire &amp; Rescue Co</t>
  </si>
  <si>
    <t>207984</t>
  </si>
  <si>
    <t>48 W. Broadway, Plymouth, OH, 44865</t>
  </si>
  <si>
    <t>Plymouth Fire Dept</t>
  </si>
  <si>
    <t>207983</t>
  </si>
  <si>
    <t>650 West Main St, Plain City, OH, 43064</t>
  </si>
  <si>
    <t>Pleasant Valley Joint Fire Dist</t>
  </si>
  <si>
    <t>207982</t>
  </si>
  <si>
    <t>1035 Owens Rd W, Marion, OH, 43302</t>
  </si>
  <si>
    <t>Pleasant Twp Fire Dept - Marion</t>
  </si>
  <si>
    <t>207981</t>
  </si>
  <si>
    <t>5373 Norton Rd, Grove City, OH, 43123</t>
  </si>
  <si>
    <t>Pleasant Twp Fire Dept - Franklin</t>
  </si>
  <si>
    <t>207980</t>
  </si>
  <si>
    <t>2925 Lancaster Thornville Rd NE, Lancaster, OH, 43130</t>
  </si>
  <si>
    <t>Pleasant Twp Fire Dept - Fairfield</t>
  </si>
  <si>
    <t>207979</t>
  </si>
  <si>
    <t>10 W Pleasant St, Catawba, OH, 43010</t>
  </si>
  <si>
    <t>Pleasant Twp Fire Dept - Clark</t>
  </si>
  <si>
    <t>207978</t>
  </si>
  <si>
    <t>3297 STATE ROUTE 213, STEUBENVILLE, OH, 43952</t>
  </si>
  <si>
    <t>Pleasant Hill Vol Fire Dept</t>
  </si>
  <si>
    <t>207977</t>
  </si>
  <si>
    <t>8 W High St, Pleasant Hill, OH, 45359</t>
  </si>
  <si>
    <t>Pleasant Hill Newton Twp JFD</t>
  </si>
  <si>
    <t>207976</t>
  </si>
  <si>
    <t>9500 Johnstown Rd, New Albany, OH, 43054</t>
  </si>
  <si>
    <t>Plain Twp Fire Dept</t>
  </si>
  <si>
    <t>207975</t>
  </si>
  <si>
    <t>1742 Schneider St NE, Canton, OH, 44721</t>
  </si>
  <si>
    <t>Plain Township Fire Dept</t>
  </si>
  <si>
    <t>207974</t>
  </si>
  <si>
    <t>232 E. Eighth Street, Chillicothe, OH, 45601</t>
  </si>
  <si>
    <t>Pixelle Specialty Solutions</t>
  </si>
  <si>
    <t>207973</t>
  </si>
  <si>
    <t>5467 Selma Park, Springfield, OH, 45502</t>
  </si>
  <si>
    <t>Pitchin Green Twp Fire Dept</t>
  </si>
  <si>
    <t>207972</t>
  </si>
  <si>
    <t>229 W Water St, Piqua, OH, 45356</t>
  </si>
  <si>
    <t>Piqua Fire Dept</t>
  </si>
  <si>
    <t>207971</t>
  </si>
  <si>
    <t>8440 Troy Rd, New Carlisle, OH, 45344</t>
  </si>
  <si>
    <t>Pike Twp N Hampton Fire Dept</t>
  </si>
  <si>
    <t>207970</t>
  </si>
  <si>
    <t>6006 Marcy Rd, Pierpont, OH, 44082</t>
  </si>
  <si>
    <t>Pierpont Fire Dept</t>
  </si>
  <si>
    <t>207969</t>
  </si>
  <si>
    <t>950 Locust Corner Rd, Cincinnati, OH, 45245</t>
  </si>
  <si>
    <t>Pierce Township Fire Dept</t>
  </si>
  <si>
    <t>207968</t>
  </si>
  <si>
    <t>579 Tarlton Rd, Circleville, OH, 43113</t>
  </si>
  <si>
    <t>Pickaway Twp Fire Dept</t>
  </si>
  <si>
    <t>207967</t>
  </si>
  <si>
    <t>1950 Stoneridge Drive, Circleville, OH, 43113</t>
  </si>
  <si>
    <t>Pickaway Plains Ambulance Serv</t>
  </si>
  <si>
    <t>207966</t>
  </si>
  <si>
    <t>16 East Poplar St., Phillipsburg, OH, 45354</t>
  </si>
  <si>
    <t>Phillipsburg Fire Dept</t>
  </si>
  <si>
    <t>207965</t>
  </si>
  <si>
    <t>1601 N. Marginal Rd., Cleveland, OH, 44114</t>
  </si>
  <si>
    <t>PHI Group</t>
  </si>
  <si>
    <t>207961</t>
  </si>
  <si>
    <t>3265 State St, East Liberty, OH, 43319</t>
  </si>
  <si>
    <t>Perry Twp Vol Fire Dept - Logan</t>
  </si>
  <si>
    <t>207960</t>
  </si>
  <si>
    <t>2198 N Ellsworth Ave, Salem, OH, 44460</t>
  </si>
  <si>
    <t>Perry Twp Vol Fire Dept - Columbiana</t>
  </si>
  <si>
    <t>207959</t>
  </si>
  <si>
    <t>2408 East Breese Road, Lima, OH, 45806</t>
  </si>
  <si>
    <t>Perry Twp Vol Fire Dept - Allen</t>
  </si>
  <si>
    <t>207958</t>
  </si>
  <si>
    <t>440 Canford Ave NW, Massillon, OH, 44646</t>
  </si>
  <si>
    <t>Perry Twp Fire Dept - Stark</t>
  </si>
  <si>
    <t>207957</t>
  </si>
  <si>
    <t>4625 Boggs Rd, Zanesville, OH, 43701</t>
  </si>
  <si>
    <t>Perry Twp Fire Dept - Muskingum</t>
  </si>
  <si>
    <t>207964</t>
  </si>
  <si>
    <t>26711 Lime City Road, Perrysburg, OH, 43551</t>
  </si>
  <si>
    <t>Perrysburg Twp Fire Dept</t>
  </si>
  <si>
    <t>207963</t>
  </si>
  <si>
    <t>140 W. Indiana Ave, Perrysburg, OH, 43551</t>
  </si>
  <si>
    <t>Perrysburg Fire Division</t>
  </si>
  <si>
    <t>207962</t>
  </si>
  <si>
    <t>205 Wall St, 45360, OH, 45360</t>
  </si>
  <si>
    <t>Perry-Port-Salem Rescue Squad</t>
  </si>
  <si>
    <t>207956</t>
  </si>
  <si>
    <t>3742 Center Rd, Perry, OH, 44081</t>
  </si>
  <si>
    <t>Perry Joint Fire District</t>
  </si>
  <si>
    <t>207955</t>
  </si>
  <si>
    <t>3003 Campbell Street, Sandusky, OH, 44870</t>
  </si>
  <si>
    <t>Perkins Township Fire Dept</t>
  </si>
  <si>
    <t>207954</t>
  </si>
  <si>
    <t>28000 Shaker Blvd, Pepper Pike, OH, 44124</t>
  </si>
  <si>
    <t>Pepper Pike Fire Dept, City of</t>
  </si>
  <si>
    <t>207953</t>
  </si>
  <si>
    <t>104 E Front St, Pemberville, OH, 43450</t>
  </si>
  <si>
    <t>Pemberville-Freedom Fire Dept</t>
  </si>
  <si>
    <t>207952</t>
  </si>
  <si>
    <t>204 S Laura St, Payne, OH, 45880</t>
  </si>
  <si>
    <t>Payne Vol Fire Dept</t>
  </si>
  <si>
    <t>207951</t>
  </si>
  <si>
    <t>P.O. Box 614, Bainbridge, OH, 45612</t>
  </si>
  <si>
    <t>Paxton Township Area Life Squad</t>
  </si>
  <si>
    <t>207950</t>
  </si>
  <si>
    <t>116 S. Main St., Paulding, OH, 45879</t>
  </si>
  <si>
    <t>Paulding EMS</t>
  </si>
  <si>
    <t>1035 WEST WAYNE ST., PAULDING, OH, 45879</t>
  </si>
  <si>
    <t>207949</t>
  </si>
  <si>
    <t>PO Box 4434, Ironton, OH, 45638</t>
  </si>
  <si>
    <t>Patriot EMS</t>
  </si>
  <si>
    <t>207948</t>
  </si>
  <si>
    <t>6184 Pearl Rd, Parma Heights, OH, 44130</t>
  </si>
  <si>
    <t>Parma Heights Fire Dept</t>
  </si>
  <si>
    <t>207947</t>
  </si>
  <si>
    <t>6655 Ridge Rd, Parma, OH, 44129</t>
  </si>
  <si>
    <t>Parma Fire Dept</t>
  </si>
  <si>
    <t>207946</t>
  </si>
  <si>
    <t>16299 MAIN MARKET, Parkman, OH, 44080</t>
  </si>
  <si>
    <t>Parkman Twp Vol Fire Dept</t>
  </si>
  <si>
    <t>207945</t>
  </si>
  <si>
    <t>PO Box 28, Wayland, OH, 44285</t>
  </si>
  <si>
    <t>Paris Twp Fire Dept</t>
  </si>
  <si>
    <t>4000 MIAMISBURG-CENTERVILLE ROAD, MIAMISBURG, OH, 45342</t>
  </si>
  <si>
    <t>Pam Specialty Hospital of Dayton</t>
  </si>
  <si>
    <t>207944</t>
  </si>
  <si>
    <t>3956 State Route 225, Diamond, OH, 44412</t>
  </si>
  <si>
    <t>Palmyra Twp Vol Fire Dept</t>
  </si>
  <si>
    <t>207943</t>
  </si>
  <si>
    <t>2089 US Rt 62, Winesburg, OH, 44690</t>
  </si>
  <si>
    <t>Paint Twp Vol Fire Dept</t>
  </si>
  <si>
    <t>207942</t>
  </si>
  <si>
    <t>15987 E Main St, Mt. Eaton, OH, 44659</t>
  </si>
  <si>
    <t>Paint Township Fire Dept</t>
  </si>
  <si>
    <t>207941</t>
  </si>
  <si>
    <t>640 N Washington St, Greenfield, OH, 45123</t>
  </si>
  <si>
    <t>Paint Creek Joint EMS/Fire Dist</t>
  </si>
  <si>
    <t>207940</t>
  </si>
  <si>
    <t>550 Hardy Road, Painesville, OH, 44077</t>
  </si>
  <si>
    <t>Painesville Twp Fire Dept</t>
  </si>
  <si>
    <t>207939</t>
  </si>
  <si>
    <t>28 Mentor Ave, Painesville, OH, 44077</t>
  </si>
  <si>
    <t>Painesville City Fire Dept</t>
  </si>
  <si>
    <t>207938</t>
  </si>
  <si>
    <t>15 S COLLEGE AVE, OXFORD, OH, 45056</t>
  </si>
  <si>
    <t>Oxford Fire Dept</t>
  </si>
  <si>
    <t>207937</t>
  </si>
  <si>
    <t>110 W Church St, East Canton, OH, 44730</t>
  </si>
  <si>
    <t>Osnaburg Twp Fire Dept</t>
  </si>
  <si>
    <t>207936</t>
  </si>
  <si>
    <t>125 West Main Street, Osgood, OH, 45351</t>
  </si>
  <si>
    <t>Osgood Life Squad</t>
  </si>
  <si>
    <t>207935</t>
  </si>
  <si>
    <t>223 N Vine St, Orrville, OH, 44667</t>
  </si>
  <si>
    <t>Orrville Fire Dept, City of</t>
  </si>
  <si>
    <t>207934</t>
  </si>
  <si>
    <t>5002 Seaman Rd, Oregon, OH, 43616</t>
  </si>
  <si>
    <t>Oregon Fire Dept</t>
  </si>
  <si>
    <t>207933</t>
  </si>
  <si>
    <t>4600 Lander Rd, Orange Village, OH, 44022</t>
  </si>
  <si>
    <t>Orange Village Fire Dept</t>
  </si>
  <si>
    <t>207932</t>
  </si>
  <si>
    <t>800 STATE ROUTE 302, Nankin, OH, 44848</t>
  </si>
  <si>
    <t>Orange Twp Vol Fire Dept</t>
  </si>
  <si>
    <t>207931</t>
  </si>
  <si>
    <t>7700 Gooding Blvd, Delaware, OH, 43015</t>
  </si>
  <si>
    <t>Orange Twp Fire Dept</t>
  </si>
  <si>
    <t>207919</t>
  </si>
  <si>
    <t>4210 Central Ave, Shadyside, OH, 43947</t>
  </si>
  <si>
    <t>OR and W Fire District</t>
  </si>
  <si>
    <t>207930</t>
  </si>
  <si>
    <t>26900 Cook Rd, Olmsted Twp, OH, 44138</t>
  </si>
  <si>
    <t>Olmsted Twp Fire Dept</t>
  </si>
  <si>
    <t>207929</t>
  </si>
  <si>
    <t>9274 Columbia Road, Olmsted Falls, OH, 44138</t>
  </si>
  <si>
    <t>Olmsted Falls Fire Dept</t>
  </si>
  <si>
    <t>207928</t>
  </si>
  <si>
    <t>221 Beymer Rd, Old Washington, OH, 43768</t>
  </si>
  <si>
    <t>Old Washington Community Vol Fire Co</t>
  </si>
  <si>
    <t>100 WEST MAIN ST, SPRINGFIELD, OH, 45502</t>
  </si>
  <si>
    <t>410 WEST 10TH AVENUE, COLUMBUS, OH, 43210</t>
  </si>
  <si>
    <t>Ohio State University Wexner Med Center</t>
  </si>
  <si>
    <t>Ohio State University Ross Heart Hosp</t>
  </si>
  <si>
    <t>460 WEST TENTH AVENUE, COLUMBUS, OH, 43210</t>
  </si>
  <si>
    <t>Ohio State University James Cancer Hosp</t>
  </si>
  <si>
    <t>4605 SAWMILL ROAD, COLUMBUS, OH, 43220</t>
  </si>
  <si>
    <t>Ohio Orthopedic Surgery Institute - Cols</t>
  </si>
  <si>
    <t>1325 STRINGTOWN ROAD, SUITE 100, GROVE CITY, OH, 43123</t>
  </si>
  <si>
    <t>Ohio Orthopedic Surgery Institute</t>
  </si>
  <si>
    <t>207927</t>
  </si>
  <si>
    <t>P.O. Box 307, Tipp City, OH, 45371</t>
  </si>
  <si>
    <t>Ohio Medical Transport</t>
  </si>
  <si>
    <t>880 GREENLAWN AVENUE, COLUMBUS, OH, 43223</t>
  </si>
  <si>
    <t>300 Polaris Parkway, Westerville, OH, 43082</t>
  </si>
  <si>
    <t xml:space="preserve">2023-02-09 FKA Southeastern Ohio Regional Medical Ctr </t>
  </si>
  <si>
    <t>1341 NORTH CLARK STREET, CAMBRIDGE, OH, 43725</t>
  </si>
  <si>
    <t>OhioHealth Southeastern Medical Center</t>
  </si>
  <si>
    <t>199 WEST MAIN STREET, SHELBY, OH, 44875</t>
  </si>
  <si>
    <t>3535 OLENTANGY RIVER RD, COLUMBUS, OH, 43214</t>
  </si>
  <si>
    <t>1087 DENNISON AVENUE 4TH FLOOR, COLUMBUS, OH, 43201</t>
  </si>
  <si>
    <t>1010 Refugee Rd, Pickerington, OH, 43147</t>
  </si>
  <si>
    <t>OhioHealth Pickerington</t>
  </si>
  <si>
    <t>55 HOSPITAL DRIVE, ATHENS, OH, 45701</t>
  </si>
  <si>
    <t>1000 MCKINLEY PARK DRIVE, MARION, OH, 43302</t>
  </si>
  <si>
    <t>335 GLESSNER AVENUE, MANSFIELD, OH, 44903</t>
  </si>
  <si>
    <t>7853 Pacer Dr, Delaware, OH, 43015</t>
  </si>
  <si>
    <t>921 EAST FRANKLIN STREET, KENTON, OH, 43326</t>
  </si>
  <si>
    <t>1375 STRINGTOWN ROAD, GROVE CITY, OH, 43123</t>
  </si>
  <si>
    <t>111 SOUTH GRANT AVENUE, COLUMBUS, OH, 43215</t>
  </si>
  <si>
    <t>561 WEST CENTRAL AVENUE, DELAWARE, OH, 43015</t>
  </si>
  <si>
    <t>6960 E Main St, Reynoldsburg, OH, 43068</t>
  </si>
  <si>
    <t>4141 N Hampton Dr, Powell, OH, 43065</t>
  </si>
  <si>
    <t>1365 N Lexington Springmill Rd, Ontario, OH, 44906</t>
  </si>
  <si>
    <t>4335 Alum Creek Dr, Obetz, OH, 43207</t>
  </si>
  <si>
    <t>5868 North Hamilton Rd, NEW ALBANY, OH, 43054</t>
  </si>
  <si>
    <t>3880 Fishinger Blvd, Hilliard, OH, 43026</t>
  </si>
  <si>
    <t>7500 HOSPITAL AVENUE, DUBLIN, OH, 43016</t>
  </si>
  <si>
    <t>5100 WEST  BROAD STREET, COLUMBUS, OH, 43228</t>
  </si>
  <si>
    <t>600 NORTH PICKAWAY STREET, CIRCLEVILLE, OH, 43113</t>
  </si>
  <si>
    <t>1720 OhioHealth Way, Ashland, OH, 44805</t>
  </si>
  <si>
    <t>207926</t>
  </si>
  <si>
    <t>103 S Main St, Ohio City, OH, 45874</t>
  </si>
  <si>
    <t>Ohio City Vol Fire Dept</t>
  </si>
  <si>
    <t>207925</t>
  </si>
  <si>
    <t>26420 Lakeland Boulevard, Euclid, OH, 44132</t>
  </si>
  <si>
    <t>Ohio Ambulance Solutions LTD</t>
  </si>
  <si>
    <t>207924</t>
  </si>
  <si>
    <t>Oberlin Fire Department, Oberlin, OH, 44074</t>
  </si>
  <si>
    <t>Oberlin Fire Dept</t>
  </si>
  <si>
    <t>207923</t>
  </si>
  <si>
    <t>30 Park Ave, Dayton, OH, 45419</t>
  </si>
  <si>
    <t>Oakwood Public Safety Dept</t>
  </si>
  <si>
    <t>207922</t>
  </si>
  <si>
    <t>24800 Broadway Ave, Oakwood, OH, 44146</t>
  </si>
  <si>
    <t>Oakwood Fire Dept</t>
  </si>
  <si>
    <t>207921</t>
  </si>
  <si>
    <t>201 N 6th St, Oakwood, OH, 45873</t>
  </si>
  <si>
    <t>Oakwood Fire and EMS</t>
  </si>
  <si>
    <t>207920</t>
  </si>
  <si>
    <t>102 Oak Grove Ln, Marietta, OH, 45750</t>
  </si>
  <si>
    <t>Oak Grove Fire Dept</t>
  </si>
  <si>
    <t>207918</t>
  </si>
  <si>
    <t>4725 Montgomery Rd, Norwood, OH, 45212</t>
  </si>
  <si>
    <t>Norwood Fire Dept</t>
  </si>
  <si>
    <t>207917</t>
  </si>
  <si>
    <t>5181 Northwest Parkway, Hilliard, OH, 43026</t>
  </si>
  <si>
    <t>Norwich Twp Fire Dept</t>
  </si>
  <si>
    <t>207916</t>
  </si>
  <si>
    <t>3380 Greenwich Rd, Norton, OH, 44203</t>
  </si>
  <si>
    <t>Norton Fire Division</t>
  </si>
  <si>
    <t>207915</t>
  </si>
  <si>
    <t>6000 Wales Rd, Northwood, OH, 43619</t>
  </si>
  <si>
    <t>Northwood Fire Dept</t>
  </si>
  <si>
    <t>207913</t>
  </si>
  <si>
    <t>20496 Kellogg Rd., Grand Rapids, OH, 43522</t>
  </si>
  <si>
    <t>Northwest Wood Ambulance Dist</t>
  </si>
  <si>
    <t>930 SOUTH DETROIT AVENUE, TOLEDO, OH, 43614</t>
  </si>
  <si>
    <t>207912</t>
  </si>
  <si>
    <t>135 N Washington St, New Paris, OH, 45347</t>
  </si>
  <si>
    <t>Northwest Fire &amp; EMS</t>
  </si>
  <si>
    <t>207914</t>
  </si>
  <si>
    <t>21684 Main St, Raymond, OH, 43067</t>
  </si>
  <si>
    <t>Northwestern Joint Fire District</t>
  </si>
  <si>
    <t>207911</t>
  </si>
  <si>
    <t>1480 S. Broadway, Geneva, OH, 44041</t>
  </si>
  <si>
    <t>Northwest Ambulance District</t>
  </si>
  <si>
    <t>207908</t>
  </si>
  <si>
    <t>P.O. Box 2011, East Liverpool, OH, 43920</t>
  </si>
  <si>
    <t>North Star Critical Care</t>
  </si>
  <si>
    <t>207907</t>
  </si>
  <si>
    <t>7000 Royalton Rd, North Royalton, OH, 44133</t>
  </si>
  <si>
    <t>North Royalton Fire Dept</t>
  </si>
  <si>
    <t>207906</t>
  </si>
  <si>
    <t>7000 Ranger Way, North Ridgeville, OH, 44039</t>
  </si>
  <si>
    <t>North Ridgeville Fire Dept</t>
  </si>
  <si>
    <t>207905</t>
  </si>
  <si>
    <t>21937 Miles Rd, North Randall, OH, 44128</t>
  </si>
  <si>
    <t>North Randall Fire Dept</t>
  </si>
  <si>
    <t>207904</t>
  </si>
  <si>
    <t>24291 Lorain Rd, North Olmsted, OH, 44070</t>
  </si>
  <si>
    <t>North Olmsted Fire Dept</t>
  </si>
  <si>
    <t>207903</t>
  </si>
  <si>
    <t>4052 Alabama Ave NW, North Lawrence, OH, 44666</t>
  </si>
  <si>
    <t>North Lawrence Fire Dept</t>
  </si>
  <si>
    <t>207902</t>
  </si>
  <si>
    <t>6571 Church St, North Kingsville, OH, 44068</t>
  </si>
  <si>
    <t>North Kingsville Vol Fire Dept</t>
  </si>
  <si>
    <t>207901</t>
  </si>
  <si>
    <t>4051 Rochester Road, North Georgetown, OH, 44665</t>
  </si>
  <si>
    <t>North Georgetown Vol Fire Dept</t>
  </si>
  <si>
    <t>207910</t>
  </si>
  <si>
    <t>10271 Northfield Rd, Northfield, OH, 44067</t>
  </si>
  <si>
    <t>Northfield Village Fire Dept</t>
  </si>
  <si>
    <t>207909</t>
  </si>
  <si>
    <t>602 N Franklin St, Richwood, OH, 43344</t>
  </si>
  <si>
    <t>Northern Union Co Fire &amp; EMS Dist</t>
  </si>
  <si>
    <t>207900</t>
  </si>
  <si>
    <t>4830 Harding Ave, Ravenna, OH, 44266</t>
  </si>
  <si>
    <t>North East Ambulance Service</t>
  </si>
  <si>
    <t>207899</t>
  </si>
  <si>
    <t>1646 W GALBRAITH RD, N COLLEGE HL, OH, 45239</t>
  </si>
  <si>
    <t>North College Hill Fire Dept</t>
  </si>
  <si>
    <t>1756 SAGAMORE ROAD, NORTHFIELD, OH, 44067</t>
  </si>
  <si>
    <t>Northcoast Behavioral Healthcare Northfi</t>
  </si>
  <si>
    <t>207589</t>
  </si>
  <si>
    <t>12513 US RT 250 N, Milan, OH, 44846</t>
  </si>
  <si>
    <t>North Central EMS</t>
  </si>
  <si>
    <t>207898</t>
  </si>
  <si>
    <t>131 E Maincross St, Eldorado, OH, 45321</t>
  </si>
  <si>
    <t>North Central Ambulance District</t>
  </si>
  <si>
    <t>207897</t>
  </si>
  <si>
    <t>300 N. Main St, North Canton, OH, 44720</t>
  </si>
  <si>
    <t>North Canton Fire Dept</t>
  </si>
  <si>
    <t>207896</t>
  </si>
  <si>
    <t>205 North Main, North Baltimore, OH, 45872</t>
  </si>
  <si>
    <t>North Baltimore EMS</t>
  </si>
  <si>
    <t>207895</t>
  </si>
  <si>
    <t>4560 Broadway Ave NE, Louisville, OH, 44641</t>
  </si>
  <si>
    <t>Nimishillen Twp Fire Dept</t>
  </si>
  <si>
    <t>207894</t>
  </si>
  <si>
    <t>ROUTE 52 WEST, Friendship, OH, 45630</t>
  </si>
  <si>
    <t>Nile Township Squad 1</t>
  </si>
  <si>
    <t>207893</t>
  </si>
  <si>
    <t>45 E. Broad St., Newton Falls, OH, 44444</t>
  </si>
  <si>
    <t>NF Joint Fire District</t>
  </si>
  <si>
    <t>207884</t>
  </si>
  <si>
    <t>3766 E Main St, New Waterford, OH, 44445</t>
  </si>
  <si>
    <t>New Waterford Fire Dept</t>
  </si>
  <si>
    <t>207883</t>
  </si>
  <si>
    <t>6342 Marion-Agosta Rd, Marion, OH, 43301</t>
  </si>
  <si>
    <t>New Vision Fire &amp; Rescue</t>
  </si>
  <si>
    <t>207892</t>
  </si>
  <si>
    <t>5490 MAYSVILLE PIKE P.O. BOX 181, White Cottage, OH, 43791</t>
  </si>
  <si>
    <t>Newton Twp Fire Dept - Muskingum</t>
  </si>
  <si>
    <t>207891</t>
  </si>
  <si>
    <t>1 Firehouse Dr, St Louisville, OH, 43071</t>
  </si>
  <si>
    <t>Newton Twp Fire Dept - Licking</t>
  </si>
  <si>
    <t>207882</t>
  </si>
  <si>
    <t>Ewing St, New Straitsville, OH, 43766</t>
  </si>
  <si>
    <t>New Straitsville Vol Fire Dept</t>
  </si>
  <si>
    <t>207881</t>
  </si>
  <si>
    <t>300 Hamilton St, New Richmond, OH, 45157</t>
  </si>
  <si>
    <t>New Richmond Fire &amp; EMS</t>
  </si>
  <si>
    <t>207890</t>
  </si>
  <si>
    <t>38350 St. Rt. 7, Newport, OH, 45768</t>
  </si>
  <si>
    <t>Newport Vol Fire Dept</t>
  </si>
  <si>
    <t>207880</t>
  </si>
  <si>
    <t>3311 N Elyria Rd, Wooster, OH, 44691</t>
  </si>
  <si>
    <t>New Pittsburg Fire Dept</t>
  </si>
  <si>
    <t>207879</t>
  </si>
  <si>
    <t>134 Front Ave. SE, New Philadelphia, OH, 44663</t>
  </si>
  <si>
    <t>New Philadelphia Fire Dept</t>
  </si>
  <si>
    <t>207878</t>
  </si>
  <si>
    <t>10711 Main St, New Middletown, OH, 44442</t>
  </si>
  <si>
    <t>New Middletown Village Fire Dept</t>
  </si>
  <si>
    <t>207877</t>
  </si>
  <si>
    <t>215 S Main St, New Lexington, OH, 43764</t>
  </si>
  <si>
    <t>New Lexington Fire Dept</t>
  </si>
  <si>
    <t>207876</t>
  </si>
  <si>
    <t>198 S Clayton Rd, New Lebanon, OH, 45345</t>
  </si>
  <si>
    <t>New Lebanon Fire Dept</t>
  </si>
  <si>
    <t>207875</t>
  </si>
  <si>
    <t>3121 Jasper Rd, Xenia, OH, 45385</t>
  </si>
  <si>
    <t>New Jasper Fire Dept</t>
  </si>
  <si>
    <t>207874</t>
  </si>
  <si>
    <t>5605 Manchester Rd, Akron, OH, 44317</t>
  </si>
  <si>
    <t>New Franklin Fire Dept</t>
  </si>
  <si>
    <t>207873</t>
  </si>
  <si>
    <t>2 W Main St, New Concord, OH, 43762</t>
  </si>
  <si>
    <t>New Concord Fire Dept</t>
  </si>
  <si>
    <t>207889</t>
  </si>
  <si>
    <t>200 S College St, Newcomerstown, OH, 43832</t>
  </si>
  <si>
    <t>Newcomerstown Emer Rescue Squad</t>
  </si>
  <si>
    <t>207872</t>
  </si>
  <si>
    <t>315 North Church St, New Carlisle, OH, 45344</t>
  </si>
  <si>
    <t>New Carlisle Fire Division, City of</t>
  </si>
  <si>
    <t>207888</t>
  </si>
  <si>
    <t>11111 Kinsman Rd, Newbury, OH, 44065</t>
  </si>
  <si>
    <t>Newbury Vol Fire Dept</t>
  </si>
  <si>
    <t>207887</t>
  </si>
  <si>
    <t>4105 Harvard Ave, Newburgh Heights, OH, 44105</t>
  </si>
  <si>
    <t>Newburgh Heights Fire Dept</t>
  </si>
  <si>
    <t>207871</t>
  </si>
  <si>
    <t>214 N Washington St, New Bremen, OH, 45869</t>
  </si>
  <si>
    <t>New Bremen Emergency Squad</t>
  </si>
  <si>
    <t>207870</t>
  </si>
  <si>
    <t>PO Box 65, New Athens, OH, 43981</t>
  </si>
  <si>
    <t>New Athens Fire Dept</t>
  </si>
  <si>
    <t>207886</t>
  </si>
  <si>
    <t>310 Deo Dr, Newark, OH, 43055</t>
  </si>
  <si>
    <t>Newark Twp Fire Dept</t>
  </si>
  <si>
    <t>207885</t>
  </si>
  <si>
    <t>40 W. Main St., Newark, OH, 43055</t>
  </si>
  <si>
    <t>Newark Fire Dept</t>
  </si>
  <si>
    <t>207869</t>
  </si>
  <si>
    <t>211 Lake Hope Dr., Nelsonville, OH, 45764</t>
  </si>
  <si>
    <t>Nelsonville Fire Dept</t>
  </si>
  <si>
    <t>207868</t>
  </si>
  <si>
    <t>54044 Pike St, Neffs, OH, 43940</t>
  </si>
  <si>
    <t>Neffs Vol Fire Dept</t>
  </si>
  <si>
    <t>207864</t>
  </si>
  <si>
    <t>60 East Maple St, North Lewisburg, OH, 43060</t>
  </si>
  <si>
    <t>NE Champaign Cnty Fire Dist</t>
  </si>
  <si>
    <t>207867</t>
  </si>
  <si>
    <t>431 S. 18th St., Columbus, OH, 43205</t>
  </si>
  <si>
    <t>Nationwide Children's Transport Team</t>
  </si>
  <si>
    <t>2213 CHERRY STREET, TOLEDO, OH, 43608</t>
  </si>
  <si>
    <t>Nationwide Children's Hospital Lewis Ctr</t>
  </si>
  <si>
    <t>700 CHILDREN'S DRIVE, COLUMBUS, OH, 43205</t>
  </si>
  <si>
    <t>207866</t>
  </si>
  <si>
    <t>362 CHURCH STREET, Gratiot, OH, 43740</t>
  </si>
  <si>
    <t>National Trail Fire Dept</t>
  </si>
  <si>
    <t>207865</t>
  </si>
  <si>
    <t>265 W Riverview Ave, Napoleon, OH, 43545</t>
  </si>
  <si>
    <t>Napoleon Fire Dept</t>
  </si>
  <si>
    <t>207863</t>
  </si>
  <si>
    <t>12200 Auburn Rd, Chardon, OH, 44024</t>
  </si>
  <si>
    <t>Munson Fire Dept</t>
  </si>
  <si>
    <t>207862</t>
  </si>
  <si>
    <t>43 Munroe Falls Ave, Munroe Falls, OH, 44262</t>
  </si>
  <si>
    <t>Munroe Falls Fire Dept</t>
  </si>
  <si>
    <t>207861</t>
  </si>
  <si>
    <t>198 OAK DRIVE P.O. BOX 386, Mt Pleasant, OH, 43939</t>
  </si>
  <si>
    <t>Mt Pleasant Vol Fire Dept</t>
  </si>
  <si>
    <t>207860</t>
  </si>
  <si>
    <t>115 Spice St, Mount Orab, OH, 45154</t>
  </si>
  <si>
    <t>Mt Orab Fire Dept</t>
  </si>
  <si>
    <t>207859</t>
  </si>
  <si>
    <t>7700 Perry St, Mt Healthy, OH, 45231</t>
  </si>
  <si>
    <t>Mt Healthy Fire Dept</t>
  </si>
  <si>
    <t>207858</t>
  </si>
  <si>
    <t>200 W Gambier St, Mt Vernon, OH, 43050</t>
  </si>
  <si>
    <t>Mount Vernon FD</t>
  </si>
  <si>
    <t>500 SOUTH CLEVELAND AVENUE, WESTERVILLE, OH, 43081</t>
  </si>
  <si>
    <t>2300 Baltimore-Reynoldsburg Road Suite 100, Reynoldsburg, OH, 43068</t>
  </si>
  <si>
    <t>597 EXECUTIVE CAMPUS DR, WESTERVILLE, OH, 43082</t>
  </si>
  <si>
    <t>Mount Carmel Rehabilitation Hospital</t>
  </si>
  <si>
    <t>7333 SMITH'S MILL ROAD, NEW ALBANY, OH, 43054</t>
  </si>
  <si>
    <t>Mount Carmel New Albany Surgical Hosp</t>
  </si>
  <si>
    <t>7100 Graphics Way, Lewis Center, OH, 43035</t>
  </si>
  <si>
    <t>5300 NORTH MEADOWS DRIVE, GROVE CITY, OH, 43123</t>
  </si>
  <si>
    <t>120 S Green St, Columbus, OH, 43222</t>
  </si>
  <si>
    <t>6001 EAST BROAD STREET, COLUMBUS, OH, 43213</t>
  </si>
  <si>
    <t>4646 HILTON CORPORATE DRIVE, COLUMBUS, OH, 43232</t>
  </si>
  <si>
    <t>651 WEST MARION ROAD, MOUNT GILEAD, OH, 43338</t>
  </si>
  <si>
    <t>207857</t>
  </si>
  <si>
    <t>140 South Main St., Mt. Gilead, OH, 43338</t>
  </si>
  <si>
    <t>Morrow County EMS</t>
  </si>
  <si>
    <t>207856</t>
  </si>
  <si>
    <t>3141 Chapel Rd. #4, Okeana, OH, 45053</t>
  </si>
  <si>
    <t>Morgan Township Fire Rescue</t>
  </si>
  <si>
    <t>207855</t>
  </si>
  <si>
    <t>4200 Dryden Rd, Moraine, OH, 45439</t>
  </si>
  <si>
    <t>Moraine Fire Dept, City of</t>
  </si>
  <si>
    <t>207854</t>
  </si>
  <si>
    <t>1616 Moorefield Rd., Springfield, OH, 45503</t>
  </si>
  <si>
    <t>Moorefield Twp Fire Dept</t>
  </si>
  <si>
    <t>207853</t>
  </si>
  <si>
    <t>9755 Madison Rd, Montville, OH, 44064</t>
  </si>
  <si>
    <t>Montville Vol Fire Dept</t>
  </si>
  <si>
    <t>207852</t>
  </si>
  <si>
    <t>10150 Montgomery Rd, Montgomery, OH, 45242</t>
  </si>
  <si>
    <t>Montgomery Fire Div</t>
  </si>
  <si>
    <t>207850</t>
  </si>
  <si>
    <t>4095 Center Rd, Conneaut, OH, 44030</t>
  </si>
  <si>
    <t>Monroe Twp Vol Fire Dept</t>
  </si>
  <si>
    <t>207851</t>
  </si>
  <si>
    <t>2828 St Rt 222, Bethel, OH, 45106</t>
  </si>
  <si>
    <t>Monroe Twp Fire &amp; EMS</t>
  </si>
  <si>
    <t>207849</t>
  </si>
  <si>
    <t>43 S. Union, Lucas, OH, 44843</t>
  </si>
  <si>
    <t>Monroe Twp Fire Dept</t>
  </si>
  <si>
    <t>207848</t>
  </si>
  <si>
    <t>186 east Coshocton, Johnstown, OH, 43031</t>
  </si>
  <si>
    <t>Monroe Township Fire Dept - Licking</t>
  </si>
  <si>
    <t>207847</t>
  </si>
  <si>
    <t>13980 Wooster Rd., Mt. Vernon, OH, 43050</t>
  </si>
  <si>
    <t>Monroe Township Fire Dept - Knox</t>
  </si>
  <si>
    <t>207846</t>
  </si>
  <si>
    <t>PO Box 330, Monroe, OH, 45050</t>
  </si>
  <si>
    <t>Monroe Fire Division</t>
  </si>
  <si>
    <t>207844</t>
  </si>
  <si>
    <t>101 N. Main St., Woodsfield, OH, 43793</t>
  </si>
  <si>
    <t>Monroe County Emergency Med Assoc</t>
  </si>
  <si>
    <t>207843</t>
  </si>
  <si>
    <t>4395 Albon Rd, Monclova, OH, 43542</t>
  </si>
  <si>
    <t>Monclova Twp Fire/Rescue Dept</t>
  </si>
  <si>
    <t>207842</t>
  </si>
  <si>
    <t>135 S Cleveland Ave, Mogadore, OH, 44260</t>
  </si>
  <si>
    <t>Mogadore Fire Dept</t>
  </si>
  <si>
    <t>207841</t>
  </si>
  <si>
    <t>5151 S. Main St., Sylvania, OH, 43560</t>
  </si>
  <si>
    <t>Mobile Care EMS &amp; Transport</t>
  </si>
  <si>
    <t>207840</t>
  </si>
  <si>
    <t>61 S Jefferson St, Minster, OH, 45865</t>
  </si>
  <si>
    <t>Minster Area Life Squad</t>
  </si>
  <si>
    <t>207839</t>
  </si>
  <si>
    <t>501 Commercial St, Mingo Junction, OH, 43938</t>
  </si>
  <si>
    <t>Mingo Junction Fire Dept</t>
  </si>
  <si>
    <t>207838</t>
  </si>
  <si>
    <t>8466 State Route 335, 45653, OH, 45653</t>
  </si>
  <si>
    <t>Minford Emergency Ambulance Service</t>
  </si>
  <si>
    <t>207837</t>
  </si>
  <si>
    <t>8495 High St, Mineral City, OH, 44656</t>
  </si>
  <si>
    <t>Mineral / Sandy Ambulance District</t>
  </si>
  <si>
    <t>207836</t>
  </si>
  <si>
    <t>PO Box 130, Lake Milton, OH, 44429</t>
  </si>
  <si>
    <t>Milton Township Fire Dept</t>
  </si>
  <si>
    <t>207835</t>
  </si>
  <si>
    <t>687 US ROUTE 50 STE B, Milford, OH, 45150</t>
  </si>
  <si>
    <t>Milford Community Fire Dept</t>
  </si>
  <si>
    <t>207834</t>
  </si>
  <si>
    <t>2326 Park Ave East, Mansfield, OH, 44903</t>
  </si>
  <si>
    <t>Mifflin Twp Fire Dept</t>
  </si>
  <si>
    <t>207833</t>
  </si>
  <si>
    <t>400 West Johnstown Road, Gahanna, OH, 43230</t>
  </si>
  <si>
    <t>Mifflin Township Division of Fire</t>
  </si>
  <si>
    <t>207832</t>
  </si>
  <si>
    <t>114 South Ohio St, Ashland, OH, 44805</t>
  </si>
  <si>
    <t>Mifflin Community Vol Fire Dept</t>
  </si>
  <si>
    <t>207831</t>
  </si>
  <si>
    <t>2155 33rd Ave., Columbus, NE, 68601</t>
  </si>
  <si>
    <t>Midwest Medical Transport</t>
  </si>
  <si>
    <t>207830</t>
  </si>
  <si>
    <t>2300 Roosevelt Blvd, Middletown, OH, 45044</t>
  </si>
  <si>
    <t>Middletown Division of Fire</t>
  </si>
  <si>
    <t>207829</t>
  </si>
  <si>
    <t>12901 Middleton Pike, Bowling Green, OH, 43402</t>
  </si>
  <si>
    <t>Middleton Twp EMS</t>
  </si>
  <si>
    <t>207828</t>
  </si>
  <si>
    <t>50683 Richardson Ave, Negley, OH, 44441</t>
  </si>
  <si>
    <t>Middleton Township Fire/EMS</t>
  </si>
  <si>
    <t>207825</t>
  </si>
  <si>
    <t>104 E Jackson St, Middle Point, OH, 45863</t>
  </si>
  <si>
    <t>Middle Point Fire Dept</t>
  </si>
  <si>
    <t>207827</t>
  </si>
  <si>
    <t>14870 N State Ave, Middlefield, OH, 44062</t>
  </si>
  <si>
    <t>Middlefield Fire Dept</t>
  </si>
  <si>
    <t>207826</t>
  </si>
  <si>
    <t>15800 Bagley Rd, Middleburg Heights, OH, 44130</t>
  </si>
  <si>
    <t>Middleburg Heights Fire Dept</t>
  </si>
  <si>
    <t>207823</t>
  </si>
  <si>
    <t>222 Washington Street, Oak Harbor, OH, 43449</t>
  </si>
  <si>
    <t>Mid County Med Svc Assoc</t>
  </si>
  <si>
    <t>207824</t>
  </si>
  <si>
    <t>13940 County Home Road, Bowling Green, OH, 43402</t>
  </si>
  <si>
    <t>Mid-County Ambulance District</t>
  </si>
  <si>
    <t>4940 Cottonville Rd, Jamestown, OH, 45335</t>
  </si>
  <si>
    <t>Miami Valley Hospital Jamestown ED</t>
  </si>
  <si>
    <t>2400 Lakeview Dr Ste 150, Beavercreek, OH, 45431</t>
  </si>
  <si>
    <t>Miami Valley Hospital Beavercreek ED</t>
  </si>
  <si>
    <t>207822</t>
  </si>
  <si>
    <t>2710 Lyons Road, Miamisburg, OH, 45342</t>
  </si>
  <si>
    <t>Miami Valley Fire District</t>
  </si>
  <si>
    <t>207821</t>
  </si>
  <si>
    <t>225 Corry St, Yellow Springs, OH, 45387</t>
  </si>
  <si>
    <t>Miami Twp Fire Rescue</t>
  </si>
  <si>
    <t>207820</t>
  </si>
  <si>
    <t>5888 McPicken Dr, Milford, OH, 45150</t>
  </si>
  <si>
    <t>Miami Twp Fire &amp; Emergency Service</t>
  </si>
  <si>
    <t>207819</t>
  </si>
  <si>
    <t>3780 Shady Lane, North Bend, OH, 45052</t>
  </si>
  <si>
    <t>Miami Township FD</t>
  </si>
  <si>
    <t>207818</t>
  </si>
  <si>
    <t>2500 Metrohealth Dr., Cleveland, OH, 44109</t>
  </si>
  <si>
    <t>Metro Life Flight</t>
  </si>
  <si>
    <t>12301 SNOW RD, PARMA, OH, 44130</t>
  </si>
  <si>
    <t>2500 METROHEALTH DRIVE, CLEVELAND, OH, 44109</t>
  </si>
  <si>
    <t>10 SEVERENCE CIRCLE, CLEVELAND HEIGHTS, OH, 44118</t>
  </si>
  <si>
    <t>MetroHealth Cleveland Heights Med Ctr</t>
  </si>
  <si>
    <t>1100 NEAL ZICK ROAD, WILLARD, OH, 44890</t>
  </si>
  <si>
    <t>3300 MERCY HEALTH BLVD, CINCINNATI, OH, 45211</t>
  </si>
  <si>
    <t>904 SCIOTO STREET, URBANA, OH, 43078</t>
  </si>
  <si>
    <t>45 ST LAWRENCE DRIVE, TIFFIN, OH, 44883</t>
  </si>
  <si>
    <t>4777 EAST GALBRAITH ROAD, CINCINNATI, OH, 45236</t>
  </si>
  <si>
    <t>3100 King Rd, Toledo, OH, 43617</t>
  </si>
  <si>
    <t>730 WEST MARKET STREET, LIMA, OH, 45801</t>
  </si>
  <si>
    <t>667 EASTLAND AVE SE, WARREN, OH, 44481</t>
  </si>
  <si>
    <t>1044 BELMONT AVENUE, YOUNGSTOWN, OH, 44501</t>
  </si>
  <si>
    <t>Mercy Health - St Elizabeth Youngstown</t>
  </si>
  <si>
    <t>8401 MARKET STREET, BOARDMAN, OH, 44512</t>
  </si>
  <si>
    <t>Mercy Health - St Elizabeth Boardman</t>
  </si>
  <si>
    <t>3404 SYLVANIA AVENUE, TOLEDO, OH, 43623</t>
  </si>
  <si>
    <t>100 MEDICAL CENTER DRIVE, SPRINGFIELD, OH, 45504</t>
  </si>
  <si>
    <t>Mercy Health - Springfield Regional MC</t>
  </si>
  <si>
    <t>4101 Edwards Rd, Cincinnati, OH, 45209</t>
  </si>
  <si>
    <t>FKA Mercy Health Western Medical Center</t>
  </si>
  <si>
    <t>3131 Queen City Ave, Cincinnati, OH, 45238</t>
  </si>
  <si>
    <t>601 State Route 224, Glandorf, OH, 45875</t>
  </si>
  <si>
    <t>Mercy Health - Putnam County Ambulatory</t>
  </si>
  <si>
    <t>12623 ECKEL JUNCTION ROAD, PERRYSBURG, OH, 43551</t>
  </si>
  <si>
    <t>154 Health Partners Circle, Mt. Orab, OH, 45154</t>
  </si>
  <si>
    <t>Mercy Health - Mt. Orab</t>
  </si>
  <si>
    <t>3700 KOLBE ROAD, LORAIN, OH, 44053</t>
  </si>
  <si>
    <t>207817</t>
  </si>
  <si>
    <t>1402 Lagrange Street, *TOLEDO, OH, 43608</t>
  </si>
  <si>
    <t>Mercy Health - Life Flight Network</t>
  </si>
  <si>
    <t>10450 New Haven Rd, Harrison, OH, 45030</t>
  </si>
  <si>
    <t>3000 MACK ROAD, FAIRFIELD, OH, 45014</t>
  </si>
  <si>
    <t>1404 EAST SECOND STREET, DEFIANCE, OH, 43512</t>
  </si>
  <si>
    <t>1840 Springfield Rd, Fairborn, OH, 45324</t>
  </si>
  <si>
    <t>Mercy Health - Dayton Springfield ED</t>
  </si>
  <si>
    <t>3000 HOSPITAL DRIVE, BATAVIA, OH, 45103</t>
  </si>
  <si>
    <t>6252 Mahoning Ave, Austintown, OH, 44515</t>
  </si>
  <si>
    <t>7500 STATE ROAD, CINCINNATI, OH, 45255</t>
  </si>
  <si>
    <t>200 WEST LORAIN STREET, OBERLIN, OH, 44074</t>
  </si>
  <si>
    <t>800 WEST MAIN STREET, COLDWATER, OH, 45828</t>
  </si>
  <si>
    <t>207816</t>
  </si>
  <si>
    <t>321 Riley St., Celina, OH, 45822</t>
  </si>
  <si>
    <t>Mercer County EMS</t>
  </si>
  <si>
    <t>207815</t>
  </si>
  <si>
    <t>5860 Andrews Rd, Mentor On The Lake, OH, 44060</t>
  </si>
  <si>
    <t>Mentor On The Lake Fire Dept</t>
  </si>
  <si>
    <t>207814</t>
  </si>
  <si>
    <t>8467 Civic Center Blvd, Mentor, OH, 44060</t>
  </si>
  <si>
    <t>Mentor Fire Dept</t>
  </si>
  <si>
    <t>Mental Health Services for Clark and Madison County</t>
  </si>
  <si>
    <t>474 NORTH YELLOW SPRINGS STREET, SPRINGFIELD, OH, 45504</t>
  </si>
  <si>
    <t>Mental Health Svcs for Clark &amp; Madison</t>
  </si>
  <si>
    <t>500 LONDON AVENUE, MARYSVILLE, OH, 43040</t>
  </si>
  <si>
    <t>207813</t>
  </si>
  <si>
    <t>41859 Pomeroy Pike, Pomeroy, OH, 45769</t>
  </si>
  <si>
    <t>Meigs County EMS</t>
  </si>
  <si>
    <t>207810</t>
  </si>
  <si>
    <t>714 W Columbia St, Springfield, OH, 45501</t>
  </si>
  <si>
    <t>Med Trans Emergency Medical Service</t>
  </si>
  <si>
    <t>207809</t>
  </si>
  <si>
    <t>PO Box 2156, Warren, OH, 44484</t>
  </si>
  <si>
    <t>Med Star EMS and Transport</t>
  </si>
  <si>
    <t>207812</t>
  </si>
  <si>
    <t>1000 E. Washington St., Medina, OH, 44256</t>
  </si>
  <si>
    <t>Medina Life Support Team</t>
  </si>
  <si>
    <t>207811</t>
  </si>
  <si>
    <t>3699 Paragon Drive, Columbus, OH, 43228</t>
  </si>
  <si>
    <t>MedCare Ambulance</t>
  </si>
  <si>
    <t>207808</t>
  </si>
  <si>
    <t>18 N Main St, Mechanicsburg, OH, 43044</t>
  </si>
  <si>
    <t>Mechanicsburg Fire and EMS</t>
  </si>
  <si>
    <t>207807</t>
  </si>
  <si>
    <t>6333 SR 46, Cortland, OH, 44410</t>
  </si>
  <si>
    <t>Mecca Vol Fire Dept</t>
  </si>
  <si>
    <t>5901 MONCLOVA ROAD, MAUMEE, OH, 43537</t>
  </si>
  <si>
    <t>207806</t>
  </si>
  <si>
    <t>451 Ohio Ave, McDonald, OH, 44437</t>
  </si>
  <si>
    <t>McDonald Fire Dept</t>
  </si>
  <si>
    <t>207805</t>
  </si>
  <si>
    <t>770 S O M Center Rd, Mayfield Village, OH, 44143</t>
  </si>
  <si>
    <t>Mayfield Village Fire Dept</t>
  </si>
  <si>
    <t>207804</t>
  </si>
  <si>
    <t>6154 Mayfield Rd, Mayfield Heights, OH, 44124</t>
  </si>
  <si>
    <t>Mayfield Heights Fire Dept</t>
  </si>
  <si>
    <t>207803</t>
  </si>
  <si>
    <t>220 Illinois Avenue, Maumee, OH, 43537</t>
  </si>
  <si>
    <t>Maumee Fire Dept</t>
  </si>
  <si>
    <t>207802</t>
  </si>
  <si>
    <t>800 Grandview Avenue, New Matamoras, OH, 45767</t>
  </si>
  <si>
    <t>Matamoras Emergency Squad</t>
  </si>
  <si>
    <t>207801</t>
  </si>
  <si>
    <t>233 South Erie St., Massillon, OH, 44646</t>
  </si>
  <si>
    <t>Massillon Fire Dept, City of</t>
  </si>
  <si>
    <t>207800</t>
  </si>
  <si>
    <t>3134 Harveysburg Rd, Waynesville, OH, 45068</t>
  </si>
  <si>
    <t>Massie Twp Fire Dept</t>
  </si>
  <si>
    <t>207799</t>
  </si>
  <si>
    <t>4420 N Mason-Montgomery Rd, Mason, OH, 45040</t>
  </si>
  <si>
    <t>Mason Fire Dept</t>
  </si>
  <si>
    <t>207798</t>
  </si>
  <si>
    <t>16300 County Home Rd, Marysville, OH, 43040</t>
  </si>
  <si>
    <t>Marysville Fire Division</t>
  </si>
  <si>
    <t>205 PALMER AVENUE, BELLEFONTAINE, OH, 43311</t>
  </si>
  <si>
    <t>207797</t>
  </si>
  <si>
    <t>6099 Fallsburg Rd NE, Newark, OH, 43055</t>
  </si>
  <si>
    <t>Mary Ann Twp Vol Fire Dept</t>
  </si>
  <si>
    <t>207796</t>
  </si>
  <si>
    <t>640 South Zane Highway, Martins Ferry, OH, 43935</t>
  </si>
  <si>
    <t>Martins Ferry Fire Dept</t>
  </si>
  <si>
    <t>207795</t>
  </si>
  <si>
    <t>9577 Edison St, Alliance, OH, 44601</t>
  </si>
  <si>
    <t>Marlboro Vol Fire Co</t>
  </si>
  <si>
    <t>207794</t>
  </si>
  <si>
    <t>744 East Center St, Marion, OH, 43302</t>
  </si>
  <si>
    <t>Marion Twp Fire Dept</t>
  </si>
  <si>
    <t>207793</t>
  </si>
  <si>
    <t>186 S. Prospect St., Marion, OH, 43302</t>
  </si>
  <si>
    <t>Marion City Fire Dept</t>
  </si>
  <si>
    <t>799 Farson St, Belpre, OH, 45714</t>
  </si>
  <si>
    <t>401 MATTHEW STREET, MARIETTA, OH, 45750</t>
  </si>
  <si>
    <t>207792</t>
  </si>
  <si>
    <t>301 Putnam St, Marietta, OH, 45750</t>
  </si>
  <si>
    <t>Marietta Fire Dept</t>
  </si>
  <si>
    <t>207791</t>
  </si>
  <si>
    <t>6907 Wooster Pike, Cincinnati, OH, 45227</t>
  </si>
  <si>
    <t>Mariemont Fire Dept</t>
  </si>
  <si>
    <t>207790</t>
  </si>
  <si>
    <t>114 Main St., Castalia, OH, 44824</t>
  </si>
  <si>
    <t>Margaretta Twp Fire Dept</t>
  </si>
  <si>
    <t>Ripley</t>
  </si>
  <si>
    <t>321 MITCHELL AVE, BATESVILLE, IN, 47006</t>
  </si>
  <si>
    <t>207788</t>
  </si>
  <si>
    <t>5520 Warrensville Ctr Rd, Maple Heights, OH, 44137</t>
  </si>
  <si>
    <t>Maple Heights Fire Dept</t>
  </si>
  <si>
    <t>207789</t>
  </si>
  <si>
    <t>11009 St Rt 644, Kensington, OH, 44427</t>
  </si>
  <si>
    <t>Maple-Cotton FH Ambulance Service</t>
  </si>
  <si>
    <t>207787</t>
  </si>
  <si>
    <t>10303 SR 44, Mantua, OH, 44255</t>
  </si>
  <si>
    <t>Mantua-Shalersville Fire Dist</t>
  </si>
  <si>
    <t>207786</t>
  </si>
  <si>
    <t>140 East Third Street, Mansfield, OH, 44902</t>
  </si>
  <si>
    <t>Mansfield Fire Dept</t>
  </si>
  <si>
    <t>207785</t>
  </si>
  <si>
    <t>405 E. 5th St, Manchester, OH, 45144</t>
  </si>
  <si>
    <t>Manchester Fire Dept &amp; Rescue Squad</t>
  </si>
  <si>
    <t>207784</t>
  </si>
  <si>
    <t>77 South Fourth St, McConnelsville, OH, 43756</t>
  </si>
  <si>
    <t>Malta McConnelsville Vol Fire Dept</t>
  </si>
  <si>
    <t>615 FULTON ST, PORT CLINTON, OH, 43452</t>
  </si>
  <si>
    <t>207775</t>
  </si>
  <si>
    <t>260 E Main St, Enon, OH, 45323</t>
  </si>
  <si>
    <t>Mad River Twp Fire and EMS Dept</t>
  </si>
  <si>
    <t>207779</t>
  </si>
  <si>
    <t>222 WEST COLUMBUS ST., South Charleston, OH, 45368</t>
  </si>
  <si>
    <t>Madison Twp Fire &amp; EMS</t>
  </si>
  <si>
    <t>207783</t>
  </si>
  <si>
    <t>843 Expressview Dr, Mansfield, OH, 44905</t>
  </si>
  <si>
    <t>Madison Twp Fire Dept - Richland</t>
  </si>
  <si>
    <t>207782</t>
  </si>
  <si>
    <t>51 First St NE, Newark, OH, 43055</t>
  </si>
  <si>
    <t>Madison Twp Fire Dept - Licking</t>
  </si>
  <si>
    <t>207781</t>
  </si>
  <si>
    <t>4567 Firehouse Lane, Groveport, OH, 43125</t>
  </si>
  <si>
    <t>Madison Twp Fire Dept - Franklin</t>
  </si>
  <si>
    <t>207780</t>
  </si>
  <si>
    <t>5610 W. Alexandria Rd., Middletown, OH, 45042</t>
  </si>
  <si>
    <t>Madison Twp Fire Dept - Butler</t>
  </si>
  <si>
    <t>210 NORTH MAIN STREET, LONDON, OH, 43140</t>
  </si>
  <si>
    <t>207778</t>
  </si>
  <si>
    <t>840 River Street, Madison, OH, 44057</t>
  </si>
  <si>
    <t>Madison Fire Dist</t>
  </si>
  <si>
    <t>207777</t>
  </si>
  <si>
    <t>91 St. Rt. 56 NW, London, OH, 43140</t>
  </si>
  <si>
    <t>Madison County Emer Med District</t>
  </si>
  <si>
    <t>207776</t>
  </si>
  <si>
    <t>6475 Drake Rd, Cincinnati, OH, 45243</t>
  </si>
  <si>
    <t>Madeira Indian Hill JFD</t>
  </si>
  <si>
    <t>207774</t>
  </si>
  <si>
    <t>113 E Newell St, West Liberty, OH, 43357</t>
  </si>
  <si>
    <t>Macochee Joint Ambulance District</t>
  </si>
  <si>
    <t>207773</t>
  </si>
  <si>
    <t>9691 Valley View Rd, Macedonia, OH, 44056</t>
  </si>
  <si>
    <t>Macedonia Fire Dept</t>
  </si>
  <si>
    <t>207772</t>
  </si>
  <si>
    <t>5301 Mayfield Rd, Lyndhurst, OH, 44124</t>
  </si>
  <si>
    <t>Lyndhurst Fire Dept</t>
  </si>
  <si>
    <t>207771</t>
  </si>
  <si>
    <t>8123 ST RT 135, Lynchburg, OH, 45142</t>
  </si>
  <si>
    <t>Lynchburg Jt Fire &amp; Ambulance Dist</t>
  </si>
  <si>
    <t>207770</t>
  </si>
  <si>
    <t>2144 Monroe St., Toledo, OH, 43624</t>
  </si>
  <si>
    <t>207769</t>
  </si>
  <si>
    <t>PO Box 124, Lowellville, OH, 44436</t>
  </si>
  <si>
    <t>Lowellville Fire Dept</t>
  </si>
  <si>
    <t>207768</t>
  </si>
  <si>
    <t>126 S Lebanon Rd, Loveland, OH, 45140</t>
  </si>
  <si>
    <t>Loveland Symmes Fire Dept</t>
  </si>
  <si>
    <t>207767</t>
  </si>
  <si>
    <t>215 S Mill St, Louisville, OH, 44641</t>
  </si>
  <si>
    <t>Louisville Fire Dept</t>
  </si>
  <si>
    <t>207766</t>
  </si>
  <si>
    <t>200 N Market St, Loudonville, OH, 44842</t>
  </si>
  <si>
    <t>Loudonville Fire Dept</t>
  </si>
  <si>
    <t>207765</t>
  </si>
  <si>
    <t>1595 Saltsprings Rd, Lordstown, OH, 44481</t>
  </si>
  <si>
    <t>Lordstown Village Fire Dept</t>
  </si>
  <si>
    <t>207764</t>
  </si>
  <si>
    <t>103 E High St, London, OH, 43140</t>
  </si>
  <si>
    <t>London Fire Dept</t>
  </si>
  <si>
    <t>207763</t>
  </si>
  <si>
    <t>108 Ainsworth St., Lodi, OH, 44254</t>
  </si>
  <si>
    <t>Lodi Fire Dept</t>
  </si>
  <si>
    <t>207762</t>
  </si>
  <si>
    <t>101 N Cooper Ave, Lockland, OH, 45215</t>
  </si>
  <si>
    <t>Lockland Fire Dept</t>
  </si>
  <si>
    <t>207761</t>
  </si>
  <si>
    <t>5800 Wooster Pike, Cincinnati, OH, 45227</t>
  </si>
  <si>
    <t>Little Miami Fire Rescue</t>
  </si>
  <si>
    <t>207760</t>
  </si>
  <si>
    <t>99 Tower Rd., Little Hocking, OH, 45742</t>
  </si>
  <si>
    <t>Little Hocking Fire Dept</t>
  </si>
  <si>
    <t>207759</t>
  </si>
  <si>
    <t>9487 Norwalk Rd, Litchfield, OH, 44253</t>
  </si>
  <si>
    <t>Litchfield Fire &amp; Rescue Dept</t>
  </si>
  <si>
    <t>4075 OLD WESTERN ROW ROAD, MASON, OH, 45040</t>
  </si>
  <si>
    <t>1001 BELLEFONTAINE AVENUE, LIMA, OH, 45804</t>
  </si>
  <si>
    <t>207758</t>
  </si>
  <si>
    <t>433 S Main St, Lima, OH, 45804</t>
  </si>
  <si>
    <t>Lima Fire Dept</t>
  </si>
  <si>
    <t>207757</t>
  </si>
  <si>
    <t>16670 St Clair Ave, East Liverpool, OH, 43920</t>
  </si>
  <si>
    <t>Lifeteam EMS</t>
  </si>
  <si>
    <t>207756</t>
  </si>
  <si>
    <t>P.O. Box 390, North Lima, OH, 44452</t>
  </si>
  <si>
    <t>Lifefleet</t>
  </si>
  <si>
    <t>207755</t>
  </si>
  <si>
    <t>4628 Liberty Street, Sulphur Springs, OH, 44881</t>
  </si>
  <si>
    <t>LifeFirst Ambulance District</t>
  </si>
  <si>
    <t>207754</t>
  </si>
  <si>
    <t>640 Cleveland Street, Elyria, OH, 44035</t>
  </si>
  <si>
    <t>Lifecare Ambulance</t>
  </si>
  <si>
    <t>207753</t>
  </si>
  <si>
    <t>9384 JACKSONTOWN ROAD, Jacksontown, OH, 43030</t>
  </si>
  <si>
    <t>Licking Twp Fire Company</t>
  </si>
  <si>
    <t>207752</t>
  </si>
  <si>
    <t>6705 Dillon Hills Dr, Nashport, OH, 43830</t>
  </si>
  <si>
    <t>Licking Twp EMS &amp; Fire Dept</t>
  </si>
  <si>
    <t>1320 WEST MAIN STREET, NEWARK, OH, 43055</t>
  </si>
  <si>
    <t>207746</t>
  </si>
  <si>
    <t>T-315 Co. Rd. 8, Liberty Center, OH, 43532</t>
  </si>
  <si>
    <t>Liberty &amp; Washington Fire &amp; Rescue</t>
  </si>
  <si>
    <t>207751</t>
  </si>
  <si>
    <t>4001 Loganway, Youngstown, OH, 44505</t>
  </si>
  <si>
    <t>Liberty Twp Fire Dept - Trumbull</t>
  </si>
  <si>
    <t>207750</t>
  </si>
  <si>
    <t>34568 US R 50 East, Londonderry, OH, 45647</t>
  </si>
  <si>
    <t>Liberty Twp Fire Dept - Ross</t>
  </si>
  <si>
    <t>207749</t>
  </si>
  <si>
    <t>7761 Liberty Rd, Powell, OH, 43065</t>
  </si>
  <si>
    <t>Liberty Twp Fire Dept - Delaware</t>
  </si>
  <si>
    <t>207748</t>
  </si>
  <si>
    <t>Liberty Twp Fire Dept - Crawford</t>
  </si>
  <si>
    <t>207747</t>
  </si>
  <si>
    <t>6682 Princeton-Glendale Rd., Liberty TWP, OH, 45011</t>
  </si>
  <si>
    <t>Liberty Twp Fire Dept - Butler</t>
  </si>
  <si>
    <t>207745</t>
  </si>
  <si>
    <t>14555 Gaskill Dr NE, Alliance, OH, 44601</t>
  </si>
  <si>
    <t>Lexington Twp Vol Fire Dept</t>
  </si>
  <si>
    <t>207744</t>
  </si>
  <si>
    <t>116 S Commerce St, Lewisburg, OH, 45338</t>
  </si>
  <si>
    <t>Lewisburg Fire Dept</t>
  </si>
  <si>
    <t>207743</t>
  </si>
  <si>
    <t>13028 Leroy Center Rd, Painesville, OH, 44077</t>
  </si>
  <si>
    <t>Leroy Fire Dept</t>
  </si>
  <si>
    <t>207742</t>
  </si>
  <si>
    <t>12985 State Route 347, Marysville, OH, 43040</t>
  </si>
  <si>
    <t>Leesburg Twp Fire Dept</t>
  </si>
  <si>
    <t>207741</t>
  </si>
  <si>
    <t>3116 Lebanon Road, Lebanon, OH, 45036</t>
  </si>
  <si>
    <t>Lebanon Fire Division</t>
  </si>
  <si>
    <t>207740</t>
  </si>
  <si>
    <t>1165 S. Locust St, Canal Fulton, OH, 44614</t>
  </si>
  <si>
    <t>Lawrence Twp Fire Dept</t>
  </si>
  <si>
    <t>207739</t>
  </si>
  <si>
    <t>715 Lane Street, Coal Grove, OH, 45638</t>
  </si>
  <si>
    <t>Lawrence County EMS</t>
  </si>
  <si>
    <t>207729</t>
  </si>
  <si>
    <t>223 Lock St, Lowell, OH, 45744</t>
  </si>
  <si>
    <t>L A Vol Fire Dept</t>
  </si>
  <si>
    <t>207738</t>
  </si>
  <si>
    <t>5801 Mahoning Ave., Youngstown, OH, 44515</t>
  </si>
  <si>
    <t>Lane Life Corp</t>
  </si>
  <si>
    <t>207737</t>
  </si>
  <si>
    <t>1596 E Main Street, Lancaster, OH, 43130</t>
  </si>
  <si>
    <t>Lancaster Fire Dept</t>
  </si>
  <si>
    <t>207736</t>
  </si>
  <si>
    <t>14601 Madison Ave, Lakewood, OH, 44107</t>
  </si>
  <si>
    <t>Lakewood Fire Dept</t>
  </si>
  <si>
    <t>207734</t>
  </si>
  <si>
    <t>27975 Cummings Road, Milbury, OH, 43447</t>
  </si>
  <si>
    <t>Lake Twp Fire Dept</t>
  </si>
  <si>
    <t>207735</t>
  </si>
  <si>
    <t>1400 Main St., Lakemore, OH, 44685</t>
  </si>
  <si>
    <t>Lakemore Fire Dept</t>
  </si>
  <si>
    <t>207733</t>
  </si>
  <si>
    <t>353 South Center, LaGrange, OH, 44050</t>
  </si>
  <si>
    <t>LaGrange Twp Fire Dept</t>
  </si>
  <si>
    <t>207732</t>
  </si>
  <si>
    <t>70191 Irwin St, Lafferty, OH, 43951</t>
  </si>
  <si>
    <t>Lafferty Vol Fire Dept</t>
  </si>
  <si>
    <t>207731</t>
  </si>
  <si>
    <t>6367 Technology Ln, Medina, OH, 44256</t>
  </si>
  <si>
    <t>Lafayette Township Fire Dept</t>
  </si>
  <si>
    <t>207730</t>
  </si>
  <si>
    <t>215 E Sugar St, Lafayette, OH, 45854</t>
  </si>
  <si>
    <t>Lafayette Jackson Twp Fire Dept</t>
  </si>
  <si>
    <t>1330 COSHOCTON ROAD, MOUNT VERNON, OH, 43050</t>
  </si>
  <si>
    <t>207728</t>
  </si>
  <si>
    <t>1516B South Lincoln Avenue, Salem, OH, 44460</t>
  </si>
  <si>
    <t>KLG Mobile Intensive</t>
  </si>
  <si>
    <t>207727</t>
  </si>
  <si>
    <t>9301 Chillicothe Rd, Kirtland, OH, 44094</t>
  </si>
  <si>
    <t>Kirtland Fire Dept</t>
  </si>
  <si>
    <t>207726</t>
  </si>
  <si>
    <t>3130 E Main St, Kingsville, OH, 44048</t>
  </si>
  <si>
    <t>Kingsville Township Fire Dept</t>
  </si>
  <si>
    <t>1901 ARGONNE ROAD, PORTSMOUTH, OH, 45662</t>
  </si>
  <si>
    <t>730 W MARKET ST, LIMA, OH, 45801</t>
  </si>
  <si>
    <t>707 EAST EDWIN C MOSES BLVD, DAYTON, OH, 45417</t>
  </si>
  <si>
    <t>207725</t>
  </si>
  <si>
    <t>340 North Main St, Killbuck, OH, 44637</t>
  </si>
  <si>
    <t>Killbuck Township Fire &amp; EMS</t>
  </si>
  <si>
    <t>207724</t>
  </si>
  <si>
    <t>4772 KIDRON ROAD, 44636, OH, 44636</t>
  </si>
  <si>
    <t>Kidron Vol Fire Dept</t>
  </si>
  <si>
    <t>207723</t>
  </si>
  <si>
    <t>1050 Forrer Blvd., Dayton, OH, 45420</t>
  </si>
  <si>
    <t>Kettering Transportation Services</t>
  </si>
  <si>
    <t>1997 MIAMI CENTERVILLE RD, DAYTON, OH, 45459</t>
  </si>
  <si>
    <t>600 WEST MAIN STREET, TROY, OH, 45373</t>
  </si>
  <si>
    <t>2300 N Limestone St Ste 100, Springfield, OH, 45503</t>
  </si>
  <si>
    <t>Kettering Health Springfield ED</t>
  </si>
  <si>
    <t>3535 PENTAGON PARK BLVD, BEAVER CREEK, OH, 45431</t>
  </si>
  <si>
    <t>450 Washington Jackson Rd Ste F, Eaton, OH, 45320</t>
  </si>
  <si>
    <t>1 Kettering Way, Piqua, OH, 45356</t>
  </si>
  <si>
    <t>6147 State Route 122, Middletown, OH, 45005</t>
  </si>
  <si>
    <t>3535 SOUTHERN BOULEVARD, KETTERING, OH, 45429</t>
  </si>
  <si>
    <t>8701 Old Troy Pike, Huber Heights, OH, 45424</t>
  </si>
  <si>
    <t>630 EATON AVENUE, HAMILTON, OH, 45013</t>
  </si>
  <si>
    <t>1141 NORTH MONROE DRIVE, XENIA, OH, 45385</t>
  </si>
  <si>
    <t>https://ketteringhealth.org/locations/kettering-health-franklin-emergency-center-er010/</t>
  </si>
  <si>
    <t>100 Kettering Way, Franklin, OH, 45005</t>
  </si>
  <si>
    <t>Kettering Health Franklin Emergency Ctr</t>
  </si>
  <si>
    <t>405 GRAND AVENUE, DAYTON, OH, 45405</t>
  </si>
  <si>
    <t>5350 LAMME RD, DAYTON, OH, 45439</t>
  </si>
  <si>
    <t>Kettering Health Behavioral Medicine Ctr</t>
  </si>
  <si>
    <t>207722</t>
  </si>
  <si>
    <t>4745 Hempstead Station Drive, Kettering, OH, 45429</t>
  </si>
  <si>
    <t>Kettering Fire Dept</t>
  </si>
  <si>
    <t>207721</t>
  </si>
  <si>
    <t>225 S. Main Street, Kenton, OH, 43326</t>
  </si>
  <si>
    <t>Kenton Fire Dept</t>
  </si>
  <si>
    <t>207720</t>
  </si>
  <si>
    <t>320 S Depeyster St, Kent, OH, 44240</t>
  </si>
  <si>
    <t>Kent Fire Dept</t>
  </si>
  <si>
    <t>207719</t>
  </si>
  <si>
    <t>121 Addison St., Kelleys Island, OH, 43438</t>
  </si>
  <si>
    <t>Kelleys Island Fire Dept</t>
  </si>
  <si>
    <t>207718</t>
  </si>
  <si>
    <t>PO Box 11, Kelleys Island, OH, 43438</t>
  </si>
  <si>
    <t>Kelleys Island EMS</t>
  </si>
  <si>
    <t>207717</t>
  </si>
  <si>
    <t>109 S Mulberry St, Junction City, OH, 43748</t>
  </si>
  <si>
    <t>Junction City Vol Fire Dept</t>
  </si>
  <si>
    <t>207716</t>
  </si>
  <si>
    <t>403 W Main St, Saint Paris, OH, 43072</t>
  </si>
  <si>
    <t>JSP Joint Fire District</t>
  </si>
  <si>
    <t>207715</t>
  </si>
  <si>
    <t>PO Box 525, Franklin, OH, 45005</t>
  </si>
  <si>
    <t>Joint Emergency Medical Service</t>
  </si>
  <si>
    <t>207714</t>
  </si>
  <si>
    <t>P. O. Box 638, Cortland, OH, 44410</t>
  </si>
  <si>
    <t>Johnston Township Fire Dept</t>
  </si>
  <si>
    <t>207713</t>
  </si>
  <si>
    <t>PO Box 30037, Jewell, OH, 43530</t>
  </si>
  <si>
    <t>Jewell Fire Dept</t>
  </si>
  <si>
    <t>207712</t>
  </si>
  <si>
    <t>9501 Jerusalem Rd, Curtice, OH, 43412</t>
  </si>
  <si>
    <t>Jerusalem Twp Fire Dept</t>
  </si>
  <si>
    <t>207710</t>
  </si>
  <si>
    <t>9689 US 42, Plain City, OH, 43064</t>
  </si>
  <si>
    <t>Jerome Twp Division of Fire</t>
  </si>
  <si>
    <t>207711</t>
  </si>
  <si>
    <t>1 North St, Jeromesville, OH, 44840</t>
  </si>
  <si>
    <t>Jeromesville Fire Dept</t>
  </si>
  <si>
    <t>207704</t>
  </si>
  <si>
    <t>PO Box 12, Richmond Dale, OH, 45673</t>
  </si>
  <si>
    <t>Jefferson Twp Fire &amp; Rescue</t>
  </si>
  <si>
    <t>207709</t>
  </si>
  <si>
    <t>1 Business Park Dr., Dayton, OH, 45417</t>
  </si>
  <si>
    <t>Jefferson Twp Fire Dept - Montgomery</t>
  </si>
  <si>
    <t>207708</t>
  </si>
  <si>
    <t>745 West Main St, West Jefferson, OH, 43162</t>
  </si>
  <si>
    <t>Jefferson Twp Fire Dept - Madison</t>
  </si>
  <si>
    <t>207707</t>
  </si>
  <si>
    <t>3188 MAYSVILLE ST. PO BOX 354, Bowersville, OH, 45307</t>
  </si>
  <si>
    <t>Jefferson Twp Fire Dept - Greene</t>
  </si>
  <si>
    <t>207706</t>
  </si>
  <si>
    <t>6767 Havens Corners Rd, Blacklick, OH, 43004</t>
  </si>
  <si>
    <t>Jefferson Twp Fire Dept - Franklin</t>
  </si>
  <si>
    <t>207705</t>
  </si>
  <si>
    <t>28 S Main St, Jeffersonville, OH, 43128</t>
  </si>
  <si>
    <t>Jefferson Twp Fire Dept - Fayette</t>
  </si>
  <si>
    <t>207703</t>
  </si>
  <si>
    <t>2119 St. Rt. 598, Galion, OH, 44833</t>
  </si>
  <si>
    <t>Jefferson Twp FD - Crawford</t>
  </si>
  <si>
    <t>207702</t>
  </si>
  <si>
    <t>470 South Main Street, Bellville, OH, 44813</t>
  </si>
  <si>
    <t>Jefferson Twp Bellville Fire Dept</t>
  </si>
  <si>
    <t>207701</t>
  </si>
  <si>
    <t>11 S Market St, Jefferson, OH, 44047</t>
  </si>
  <si>
    <t>Jefferson Emergency Rescue District</t>
  </si>
  <si>
    <t>207695</t>
  </si>
  <si>
    <t>21501 EMERY RD, NORTH RANDALL, OH, 44128</t>
  </si>
  <si>
    <t>JACK Thistledown Racino</t>
  </si>
  <si>
    <t>207700</t>
  </si>
  <si>
    <t>7383 Fulton Dr NW, Massillon, OH, 44646</t>
  </si>
  <si>
    <t>Jackson Twp Fire Dept - Stark</t>
  </si>
  <si>
    <t>207699</t>
  </si>
  <si>
    <t>229 N. Salem-Warren Rd, North Jackson, OH, 44451</t>
  </si>
  <si>
    <t>Jackson Twp Fire Dept - Mahoning</t>
  </si>
  <si>
    <t>207698</t>
  </si>
  <si>
    <t>3650 Hoover Rd, Grove City, OH, 43123</t>
  </si>
  <si>
    <t>Jackson Twp Fire Dept - Franklin</t>
  </si>
  <si>
    <t>207697</t>
  </si>
  <si>
    <t>211 W. Lima St., Forest, OH, 45843</t>
  </si>
  <si>
    <t>Jackson Forest Joint Amb Dist</t>
  </si>
  <si>
    <t>207696</t>
  </si>
  <si>
    <t>260 Pattonsville Rd, Jackson, OH, 45640</t>
  </si>
  <si>
    <t>Jackson County EMS</t>
  </si>
  <si>
    <t>801 MEDICAL DRIVE, SUITE B, LIMA, OH, 45804</t>
  </si>
  <si>
    <t>207693</t>
  </si>
  <si>
    <t>280 N Oak St, Lakeview, OH, 43331</t>
  </si>
  <si>
    <t>Indian Lake EMS</t>
  </si>
  <si>
    <t>207694</t>
  </si>
  <si>
    <t>51 S. New Jersey St., Indianapolis, IN, 46204</t>
  </si>
  <si>
    <t>Indiana Universty Health LifeLine</t>
  </si>
  <si>
    <t>207692</t>
  </si>
  <si>
    <t>6305 Selig Dr, Independence, OH, 44131</t>
  </si>
  <si>
    <t>Independence Fire Dept</t>
  </si>
  <si>
    <t>207691</t>
  </si>
  <si>
    <t>6215 Springfield Xenia Rd, Springfield, OH, 45502</t>
  </si>
  <si>
    <t>Hustead Emergency Squad</t>
  </si>
  <si>
    <t>207690</t>
  </si>
  <si>
    <t>417 Main Street, Huron, OH, 44839</t>
  </si>
  <si>
    <t>Huron Fire Dept</t>
  </si>
  <si>
    <t>207689</t>
  </si>
  <si>
    <t>6750 Wishart St, Huntsville, OH, 43324</t>
  </si>
  <si>
    <t>Huntsville Vol Fire Dept</t>
  </si>
  <si>
    <t>207688</t>
  </si>
  <si>
    <t>6038 Blain Highway, Chillicothe, OH, 45601</t>
  </si>
  <si>
    <t>Huntington Twp Fire Dept</t>
  </si>
  <si>
    <t>207687</t>
  </si>
  <si>
    <t>40 South Oviatt Street, Hudson, OH, 44236</t>
  </si>
  <si>
    <t>Hudson EMS</t>
  </si>
  <si>
    <t>207686</t>
  </si>
  <si>
    <t>7008 Brandt Pike, Huber Heights, OH, 45424</t>
  </si>
  <si>
    <t>Huber Heights Fire Division</t>
  </si>
  <si>
    <t>207685</t>
  </si>
  <si>
    <t>169 Niles Cortland Rd NE, Warren, OH, 44484</t>
  </si>
  <si>
    <t>Howland Fire Dept</t>
  </si>
  <si>
    <t>207684</t>
  </si>
  <si>
    <t>PO Box 399, Houston, OH, 45333</t>
  </si>
  <si>
    <t>Houston Rescue Squad</t>
  </si>
  <si>
    <t>419-842-0800</t>
  </si>
  <si>
    <t>Susan Murphy</t>
  </si>
  <si>
    <t>206346</t>
  </si>
  <si>
    <t>3231 Central Park W Dr #200, Toledo, OH, 43617</t>
  </si>
  <si>
    <t>Hospital Council of NW Ohio (NW)</t>
  </si>
  <si>
    <t>207683</t>
  </si>
  <si>
    <t>105 E Broad St, Glenford, OH, 43739</t>
  </si>
  <si>
    <t>Hopewell Twp Fire Dept</t>
  </si>
  <si>
    <t>207682</t>
  </si>
  <si>
    <t>103 Firehouse Ln, Hopedale, OH, 43976</t>
  </si>
  <si>
    <t>Hopedale Fire Dept</t>
  </si>
  <si>
    <t>207681</t>
  </si>
  <si>
    <t>4354 Middle St, Homeworth, OH, 44634</t>
  </si>
  <si>
    <t>Homeworth Vol Fire Co</t>
  </si>
  <si>
    <t>207680</t>
  </si>
  <si>
    <t>1491 HOMER RD., Homer, OH, 43027</t>
  </si>
  <si>
    <t>Homer Vol Fire Dept</t>
  </si>
  <si>
    <t>41861 Pomeroy Pike, Pomeroy, OH, 45769</t>
  </si>
  <si>
    <t>500 BURLINGTON ROAD, JACKSON, OH, 45640</t>
  </si>
  <si>
    <t>100 JACKSON PIKE, GALLIPOLIS, OH, 45631</t>
  </si>
  <si>
    <t>207679</t>
  </si>
  <si>
    <t>3663 BETHEL RD, BUCYRUS, OH, 44820</t>
  </si>
  <si>
    <t>Holmes Twp Fire</t>
  </si>
  <si>
    <t>207678</t>
  </si>
  <si>
    <t>8478 SR 39, Millersburg, OH, 44654</t>
  </si>
  <si>
    <t>Holmes Fire District #1</t>
  </si>
  <si>
    <t>207677</t>
  </si>
  <si>
    <t>108 W. MAIN ST., Holloway, OH, 43985</t>
  </si>
  <si>
    <t>Holloway Fire Dept</t>
  </si>
  <si>
    <t>601 STATE ROUTE 664N, LOGAN, OH, 43138</t>
  </si>
  <si>
    <t>207676</t>
  </si>
  <si>
    <t>1175 Cincinnai-Zanesville Road, Lancaster, OH, 43130</t>
  </si>
  <si>
    <t>Hocking Township Fire Dept</t>
  </si>
  <si>
    <t>207675</t>
  </si>
  <si>
    <t>450 SR 664 N, Logan, OH, 43138</t>
  </si>
  <si>
    <t>Hocking County EMS</t>
  </si>
  <si>
    <t>207674</t>
  </si>
  <si>
    <t>11617 Garfield Rd, Hiram, OH, 44234</t>
  </si>
  <si>
    <t>Hiram Fire Dept</t>
  </si>
  <si>
    <t>207673</t>
  </si>
  <si>
    <t>1616 Ridge Road, Hinckley, OH, 44233</t>
  </si>
  <si>
    <t>Hinckley Fire Dept</t>
  </si>
  <si>
    <t>8747 SQUIRES LANE NE, WARREN, OH, 44484</t>
  </si>
  <si>
    <t>207672</t>
  </si>
  <si>
    <t>2749 Wilson Ave, Mingo Junction, OH, 43938</t>
  </si>
  <si>
    <t>Hillndale Vol Fire Dept</t>
  </si>
  <si>
    <t>207670</t>
  </si>
  <si>
    <t>27723 Watson Rd, Defiance, OH, 43512</t>
  </si>
  <si>
    <t>Highland Twp Fire Dept</t>
  </si>
  <si>
    <t>207671</t>
  </si>
  <si>
    <t>18371 Steubenville Pike, Salineville, OH, 43945</t>
  </si>
  <si>
    <t>Highlandtown Vol Fire Dept</t>
  </si>
  <si>
    <t>4199 MILL POND DRIVE, BEACHWOOD, OH, 44122</t>
  </si>
  <si>
    <t>207669</t>
  </si>
  <si>
    <t>3700 Northfield Rd, Highland Hills, OH, 44122</t>
  </si>
  <si>
    <t>Highland Hills Fire Dept</t>
  </si>
  <si>
    <t>207668</t>
  </si>
  <si>
    <t>5827 Highland Rd, Highland Heights, OH, 44143</t>
  </si>
  <si>
    <t>Highland Heights Fire Dept</t>
  </si>
  <si>
    <t>1275 NORTH HIGH STREET, HILLSBORO, OH, 45133</t>
  </si>
  <si>
    <t>207667</t>
  </si>
  <si>
    <t>200 South Street, Leesburg, OH, 45135</t>
  </si>
  <si>
    <t>Highland Co N Jt Fire &amp; Amb District</t>
  </si>
  <si>
    <t>207666</t>
  </si>
  <si>
    <t>204 Jackson Street PO Box 62, Higginsport, OH, 45131</t>
  </si>
  <si>
    <t>Higginsport Vol Fire &amp; EMS</t>
  </si>
  <si>
    <t>207665</t>
  </si>
  <si>
    <t>111 South Main Street, Hicksville, OH, 43526</t>
  </si>
  <si>
    <t>Hicksville Rescue Squad</t>
  </si>
  <si>
    <t>207664</t>
  </si>
  <si>
    <t>625 Edgerton Street, Hamler, OH, 43524</t>
  </si>
  <si>
    <t>Henry County South Joint Ambulance Dist</t>
  </si>
  <si>
    <t>1600 EAST RIVERVIEW AVENUE, NAPOLEON, OH, 43545</t>
  </si>
  <si>
    <t>207663</t>
  </si>
  <si>
    <t>193 Heath Rd, Heath, OH, 43056</t>
  </si>
  <si>
    <t>Heath Fire Dept</t>
  </si>
  <si>
    <t>3000 ERIE SW, MASSILLON, OH, 44648</t>
  </si>
  <si>
    <t>207662</t>
  </si>
  <si>
    <t>110 WYOMING ST Suite 100, Charleston, WV, WV, 25302</t>
  </si>
  <si>
    <t>HealthNet Aeromedical Service</t>
  </si>
  <si>
    <t>smetzger@arha.org</t>
  </si>
  <si>
    <t>330-873-1500</t>
  </si>
  <si>
    <t>Sarah Metzger</t>
  </si>
  <si>
    <t>206345</t>
  </si>
  <si>
    <t>3200 W. Market St #105, Akron, OH, 44333</t>
  </si>
  <si>
    <t>Healthcare Alliance of Greater OH (NECO)</t>
  </si>
  <si>
    <t>207661</t>
  </si>
  <si>
    <t>8 HIGH STREET, Hayesville, OH, 44838</t>
  </si>
  <si>
    <t>Hayesville Vermillion Fire Dept</t>
  </si>
  <si>
    <t>ONE ELIZABETH PLACE, E3 SUITE A, DAYTON, OH, 45417</t>
  </si>
  <si>
    <t>207660</t>
  </si>
  <si>
    <t>411 East Maple Street, Hartville, OH, 44632</t>
  </si>
  <si>
    <t>Hartville Fire Dept</t>
  </si>
  <si>
    <t>207659</t>
  </si>
  <si>
    <t>180 Smith St, Croton, OH, 43013</t>
  </si>
  <si>
    <t>Hartford Twp Fire Dept</t>
  </si>
  <si>
    <t>207658</t>
  </si>
  <si>
    <t>123 N Walnut St, Harrod, OH, 45850</t>
  </si>
  <si>
    <t>Harrod Vol Fire Dept</t>
  </si>
  <si>
    <t>207657</t>
  </si>
  <si>
    <t>300 3rd St, Philo, OH, 43771</t>
  </si>
  <si>
    <t>Harrison Twp Vol Fire Dept</t>
  </si>
  <si>
    <t>207656</t>
  </si>
  <si>
    <t>7489 Charleston Pike, Chillicothe, OH, 45601</t>
  </si>
  <si>
    <t>Harrison Twp Fire Dept - Ross</t>
  </si>
  <si>
    <t>207655</t>
  </si>
  <si>
    <t>3625 SR 752, Ashville, OH, 43103</t>
  </si>
  <si>
    <t>Harrison Twp Fire Dept - Pickaway</t>
  </si>
  <si>
    <t>207654</t>
  </si>
  <si>
    <t>2400 Turner Rd, Dayton, OH, 45415</t>
  </si>
  <si>
    <t>Harrison Twp Fire Dept - Montgomery</t>
  </si>
  <si>
    <t>207653</t>
  </si>
  <si>
    <t>200 Harrison Ave, Harrison, OH, 45030</t>
  </si>
  <si>
    <t>Harrison Fire Dept</t>
  </si>
  <si>
    <t>207652</t>
  </si>
  <si>
    <t>100 West Market Street, Cadiz, OH, 43907</t>
  </si>
  <si>
    <t>Harrison County Commissioners</t>
  </si>
  <si>
    <t>951 EAST MARKET STREET, CADIZ, OH, 43907</t>
  </si>
  <si>
    <t>207651</t>
  </si>
  <si>
    <t>951 East Market St., Cadiz, OH, 43907</t>
  </si>
  <si>
    <t>Harrison Community Hosp Emergency Svcs</t>
  </si>
  <si>
    <t>207650</t>
  </si>
  <si>
    <t>321 Rice St, Elmore, OH, 43416</t>
  </si>
  <si>
    <t>Harris-Elmore Fire Dept</t>
  </si>
  <si>
    <t>207649</t>
  </si>
  <si>
    <t>11000 E National Rd, South Vienna, OH, 45369</t>
  </si>
  <si>
    <t>Harmony Twp Fire &amp; EMS</t>
  </si>
  <si>
    <t>207648</t>
  </si>
  <si>
    <t>3883 S SR 605, Galena, OH, 43021</t>
  </si>
  <si>
    <t>Harlem Twp Fire Dept</t>
  </si>
  <si>
    <t>207647</t>
  </si>
  <si>
    <t>9120 Morrow-Rossburg Rd, Pleasant Plain, OH, 45162</t>
  </si>
  <si>
    <t>Harlan Twp Fire and Rescue</t>
  </si>
  <si>
    <t>207646</t>
  </si>
  <si>
    <t>2175 W. High St. N.E, Newark, OH, 43055</t>
  </si>
  <si>
    <t>Hanover Vol Fire Dept</t>
  </si>
  <si>
    <t>207645</t>
  </si>
  <si>
    <t>10235 2nd St, Hanoverton, OH, 44423</t>
  </si>
  <si>
    <t>Hanover Twp Vol Fire Dept</t>
  </si>
  <si>
    <t>207644</t>
  </si>
  <si>
    <t>1775 Morman Rd, Hamilton, OH, 45013</t>
  </si>
  <si>
    <t>Hanover Twp Fire Dept</t>
  </si>
  <si>
    <t>207643</t>
  </si>
  <si>
    <t>417 Sixth St, Findlay, OH, 45840</t>
  </si>
  <si>
    <t>Hanco EMS</t>
  </si>
  <si>
    <t>207642</t>
  </si>
  <si>
    <t>7780 S STATE ROUTE 48, MAINEVILLE, OH, 45039</t>
  </si>
  <si>
    <t>Hamilton Twp Fire Rescue</t>
  </si>
  <si>
    <t>207641</t>
  </si>
  <si>
    <t>1460 Obetz Rd, Columbus, OH, 43207</t>
  </si>
  <si>
    <t>Hamilton Twp Fire Dept</t>
  </si>
  <si>
    <t>207640</t>
  </si>
  <si>
    <t>77 Pershing Ave., Hamilton, OH, 45011</t>
  </si>
  <si>
    <t>Hamilton Fire Dept</t>
  </si>
  <si>
    <t>207639</t>
  </si>
  <si>
    <t>PO Box 216, Hamersville, OH, 45130</t>
  </si>
  <si>
    <t>Hamersville Fire Dept</t>
  </si>
  <si>
    <t>207638</t>
  </si>
  <si>
    <t>9867 Old State Rd, Chardon, OH, 44024</t>
  </si>
  <si>
    <t>Hambden Vol Fire Dept</t>
  </si>
  <si>
    <t>207637</t>
  </si>
  <si>
    <t>1401 Sater St, Greenville, OH, 45331</t>
  </si>
  <si>
    <t>Greenville Twp Emergency Service</t>
  </si>
  <si>
    <t>207632</t>
  </si>
  <si>
    <t>12210 LISBON ROAD, Greenford, OH, 44422</t>
  </si>
  <si>
    <t>Green Twp Vol Fire Dept</t>
  </si>
  <si>
    <t>207631</t>
  </si>
  <si>
    <t>144 Gervais Rd, Franklin Furnace, OH, 45629</t>
  </si>
  <si>
    <t>Green Twp Fire Dept - Scioto</t>
  </si>
  <si>
    <t>207630</t>
  </si>
  <si>
    <t>47 NORTH MAIN STREET, Kingston, OH, 45644</t>
  </si>
  <si>
    <t>Green Twp Fire Dept - Ross</t>
  </si>
  <si>
    <t>207629</t>
  </si>
  <si>
    <t>6303 Harrison Ave, Cincinnati, OH, 45247</t>
  </si>
  <si>
    <t>Green Township Fire &amp; EMS</t>
  </si>
  <si>
    <t>207636</t>
  </si>
  <si>
    <t>10100 Cleveland Ave NW, Uniontown, OH, 44685</t>
  </si>
  <si>
    <t>Greentown Fire Dept</t>
  </si>
  <si>
    <t>207635</t>
  </si>
  <si>
    <t>181 E Third, Perrysville, OH, 44864</t>
  </si>
  <si>
    <t>Green-Perrysville Joint Fire District</t>
  </si>
  <si>
    <t>207634</t>
  </si>
  <si>
    <t>11000 Winton Rd, Greenhills, OH, 45218</t>
  </si>
  <si>
    <t>Greenhills Fire Dept</t>
  </si>
  <si>
    <t>207628</t>
  </si>
  <si>
    <t>PO Box 278, Green, OH, 44232</t>
  </si>
  <si>
    <t>Green Fire Dept, City of</t>
  </si>
  <si>
    <t>207633</t>
  </si>
  <si>
    <t>3245 Havensport Rd. NW, Carroll, OH, 43112</t>
  </si>
  <si>
    <t>Greenfield Twp Fire Dept</t>
  </si>
  <si>
    <t>207627</t>
  </si>
  <si>
    <t>217 Main St, Green Camp, OH, 43322</t>
  </si>
  <si>
    <t>Green Camp Twp Fire Dept</t>
  </si>
  <si>
    <t>937-228-1000</t>
  </si>
  <si>
    <t>Mary Porter</t>
  </si>
  <si>
    <t>206348</t>
  </si>
  <si>
    <t>124 E Third St #400, Dayton, OH, 45402</t>
  </si>
  <si>
    <t>Greater Dayton Area Hospital Assoc (WC)</t>
  </si>
  <si>
    <t>207626</t>
  </si>
  <si>
    <t>405 HARRISON ST., Gratis, OH, 45330</t>
  </si>
  <si>
    <t>Gratis Volunteer Fire Dept</t>
  </si>
  <si>
    <t>207625</t>
  </si>
  <si>
    <t>405 Harrison Street, Gratis, OH, 45330</t>
  </si>
  <si>
    <t>Gratis EMS</t>
  </si>
  <si>
    <t>207624</t>
  </si>
  <si>
    <t>500 S Main St, Granville, OH, 43023</t>
  </si>
  <si>
    <t>Granville Twp Fire Dept</t>
  </si>
  <si>
    <t>207623</t>
  </si>
  <si>
    <t>3737 Ridge Rd, Medina, OH, 44256</t>
  </si>
  <si>
    <t>Granger Twp Fire Dept</t>
  </si>
  <si>
    <t>207622</t>
  </si>
  <si>
    <t>1016 Grandview Ave, Grandview Heights, OH, 43212</t>
  </si>
  <si>
    <t>Grandview Heights Div of Fire</t>
  </si>
  <si>
    <t>207621</t>
  </si>
  <si>
    <t>205 Singer Ave, Grand River, OH, 44045</t>
  </si>
  <si>
    <t>Grand River Fire Dept</t>
  </si>
  <si>
    <t>200 SAINT CLAIR STREET, SAINT MARYS, OH, 45885</t>
  </si>
  <si>
    <t>Grand Lake Joint Township District Mem</t>
  </si>
  <si>
    <t>207620</t>
  </si>
  <si>
    <t>1013 Chestnut St, Grafton, OH, 44044</t>
  </si>
  <si>
    <t>Grafton Village Fire Dept</t>
  </si>
  <si>
    <t>207619</t>
  </si>
  <si>
    <t>17109 Avon Belden Road, Grafton, OH, 44044</t>
  </si>
  <si>
    <t>Grafton Twp Fire Dept</t>
  </si>
  <si>
    <t>44 BLAINE AVENUE, BEDFORD, OH, 44146</t>
  </si>
  <si>
    <t>207618</t>
  </si>
  <si>
    <t>1849 State Route 28, Goshen, OH, 45122</t>
  </si>
  <si>
    <t>Goshen Twp Fire &amp; EMS</t>
  </si>
  <si>
    <t>207617</t>
  </si>
  <si>
    <t>1122 E Midlothian Ave, Youngstown, OH, 44507</t>
  </si>
  <si>
    <t>Gold Cross Ambulance Service</t>
  </si>
  <si>
    <t>2446 KIPLING AVENUE, CINCINNATI, OH, 45239</t>
  </si>
  <si>
    <t>207616</t>
  </si>
  <si>
    <t>16320 Annesley Rd, East Liverpool, OH, 43920</t>
  </si>
  <si>
    <t>Glenmoor Vol Fire Dept</t>
  </si>
  <si>
    <t>2863 STATE ROUTE 45, ROCK CREEK, OH, 44084</t>
  </si>
  <si>
    <t>207615</t>
  </si>
  <si>
    <t>105 E Liberty St, Girard, OH, 44420</t>
  </si>
  <si>
    <t>Girard Fire Dept</t>
  </si>
  <si>
    <t>207614</t>
  </si>
  <si>
    <t>215 FACTORY STREET, Gettysburg, OH, 45328</t>
  </si>
  <si>
    <t>Gettysburg Rural Fire Dept</t>
  </si>
  <si>
    <t>207612</t>
  </si>
  <si>
    <t>3940 Lawrenceville Drive, Springfield, OH, 45504</t>
  </si>
  <si>
    <t>German Twp Fire Dept</t>
  </si>
  <si>
    <t>207613</t>
  </si>
  <si>
    <t>75 N Walnut St, Germantown, OH, 45327</t>
  </si>
  <si>
    <t>Germantown Fire Dept</t>
  </si>
  <si>
    <t>207611</t>
  </si>
  <si>
    <t>301 S. Main St., Georgetown, OH, 45121</t>
  </si>
  <si>
    <t>Georgetown Fire &amp; EMS</t>
  </si>
  <si>
    <t>425 HOME STREET, GEORGETOWN, OH, 45121</t>
  </si>
  <si>
    <t>207610</t>
  </si>
  <si>
    <t>7049 Big Walnut Rd, Galena, OH, 43021</t>
  </si>
  <si>
    <t>Genoa Twp Fire Dept</t>
  </si>
  <si>
    <t>207609</t>
  </si>
  <si>
    <t>4929 S. Warner Dr., Geneva on the Lake, OH, 44041</t>
  </si>
  <si>
    <t>Geneva on the Lake Fire Dept</t>
  </si>
  <si>
    <t>301 Dr Mike Clouse Dr, Suite 2, Somerset, OH, 43783</t>
  </si>
  <si>
    <t>2951 MAPLE AVENUE, ZANESVILLE, OH, 43701</t>
  </si>
  <si>
    <t>48439 Genesis Dr, Coshocton, OH, 43812</t>
  </si>
  <si>
    <t>196 COLONIAL DRIVE, YOUNGSTOWN, OH, 44504</t>
  </si>
  <si>
    <t>Generations Behavioral Health-Youngstown</t>
  </si>
  <si>
    <t>60 WEST STREET, GENEVA, OH, 44041</t>
  </si>
  <si>
    <t>207608</t>
  </si>
  <si>
    <t>4195 Paint Creek Road, Eaton, OH, 45320</t>
  </si>
  <si>
    <t>Gasper Township Fire Dept</t>
  </si>
  <si>
    <t>207607</t>
  </si>
  <si>
    <t>5115 Turney Rd, Garfield Heights, OH, 44125</t>
  </si>
  <si>
    <t>Garfield Heights Fire Dept</t>
  </si>
  <si>
    <t>207606</t>
  </si>
  <si>
    <t>1255 State Route 160, Gallipolis, OH, 45631</t>
  </si>
  <si>
    <t>Gallia County Emergency Med Service</t>
  </si>
  <si>
    <t>207605</t>
  </si>
  <si>
    <t>301 Harding Way E, Galion, OH, 44833</t>
  </si>
  <si>
    <t>Galion Fire Dept</t>
  </si>
  <si>
    <t>725 SOUTH SHOOP AVENUE, WAUSEON, OH, 43567</t>
  </si>
  <si>
    <t>207604</t>
  </si>
  <si>
    <t>152 S. Fulton Street, Wauseon, OH, 43567</t>
  </si>
  <si>
    <t>Fulton County EMS</t>
  </si>
  <si>
    <t>207603</t>
  </si>
  <si>
    <t>139 Columbus Road, Fredericktown, OH, 43019</t>
  </si>
  <si>
    <t>Fredericktown Joint Comm Amb Dist</t>
  </si>
  <si>
    <t>207602</t>
  </si>
  <si>
    <t>26 W 2nd St, Frazeysburg, OH, 43822</t>
  </si>
  <si>
    <t>Frazeysburg Vol Fire Dept</t>
  </si>
  <si>
    <t>207598</t>
  </si>
  <si>
    <t>1903 Moss Hollow Rd, Chillocothe, OH, 45601</t>
  </si>
  <si>
    <t>Franklin Twp Fire &amp; Rescue</t>
  </si>
  <si>
    <t>207600</t>
  </si>
  <si>
    <t>505 Boyce Rd, Shelby, OH, 44875</t>
  </si>
  <si>
    <t>Franklin Twp Fire Dept - Richland</t>
  </si>
  <si>
    <t>207599</t>
  </si>
  <si>
    <t>4100 Sullivant Ave, Columbus, OH, 43228</t>
  </si>
  <si>
    <t>Franklin Twp Fire Dept - Franklin</t>
  </si>
  <si>
    <t>207601</t>
  </si>
  <si>
    <t>718 Market St, Felicity, OH, 45120</t>
  </si>
  <si>
    <t>Franklin Twp Fire and EMS</t>
  </si>
  <si>
    <t>207597</t>
  </si>
  <si>
    <t>45 East Fourth St, Franklin, OH, 45005</t>
  </si>
  <si>
    <t>Franklin Divison Of Fire</t>
  </si>
  <si>
    <t>207596</t>
  </si>
  <si>
    <t>3386 YOUNGSTOWN-KINGSVILLE RD., Fowler, OH, 44418</t>
  </si>
  <si>
    <t>Fowler Volunteer Fire Dept</t>
  </si>
  <si>
    <t>207595</t>
  </si>
  <si>
    <t>233 W South St, Fostoria, OH, 44830</t>
  </si>
  <si>
    <t>Fostoria Fire Dept</t>
  </si>
  <si>
    <t>207594</t>
  </si>
  <si>
    <t>306 N. Marion St., Waldo, OH, 43356</t>
  </si>
  <si>
    <t>Fort Morrow Consolidated Fire Dept</t>
  </si>
  <si>
    <t>207593</t>
  </si>
  <si>
    <t>PO Box 72, Fort Loramie, OH, 45845</t>
  </si>
  <si>
    <t>Fort Loramie Rescue Squad</t>
  </si>
  <si>
    <t>207592</t>
  </si>
  <si>
    <t>1201 W Kemper Road, Forest Park, OH, 45240</t>
  </si>
  <si>
    <t>Forest Park Fire Dept</t>
  </si>
  <si>
    <t>207591</t>
  </si>
  <si>
    <t>104 High St, Flushing, OH, 43977</t>
  </si>
  <si>
    <t>Flushing Vol Fire Dept</t>
  </si>
  <si>
    <t>207590</t>
  </si>
  <si>
    <t>3930 ST. RT. 23 SOUTH, Piketon, OH, 45661</t>
  </si>
  <si>
    <t>Fluor BWXT</t>
  </si>
  <si>
    <t>272 BENEDICT AVENUE, NORWALK, OH, 44857</t>
  </si>
  <si>
    <t>207588</t>
  </si>
  <si>
    <t>115 N High St, Caledonia, OH, 43314</t>
  </si>
  <si>
    <t>First Consolidated Fire Dist</t>
  </si>
  <si>
    <t>1111 HAYES AVENUE, SANDUSKY, OH, 44870</t>
  </si>
  <si>
    <t>207587</t>
  </si>
  <si>
    <t>25 James Street, New London, OH, 44851</t>
  </si>
  <si>
    <t>Firelands Ambulance Service</t>
  </si>
  <si>
    <t>207586</t>
  </si>
  <si>
    <t>100 N Apple St, Fayetteville, OH, 45118</t>
  </si>
  <si>
    <t>Fayetteville Fire Dept</t>
  </si>
  <si>
    <t>207585</t>
  </si>
  <si>
    <t>115 E. Temple St., Washington CH, OH, 43160</t>
  </si>
  <si>
    <t>Fayette County Emergency Med Serv</t>
  </si>
  <si>
    <t>207584</t>
  </si>
  <si>
    <t>151 W College St, West Farmington, OH, 44491</t>
  </si>
  <si>
    <t>Farmington Twp Fire Dept</t>
  </si>
  <si>
    <t>207583</t>
  </si>
  <si>
    <t>207 N. Elm St., Farmersville, OH, 45325</t>
  </si>
  <si>
    <t>Farmersville Fire Dept</t>
  </si>
  <si>
    <t>2023-01-18 deactivate; not participating at this time.</t>
  </si>
  <si>
    <t>1408 Campbell Dr, Ironton, OH, 45638</t>
  </si>
  <si>
    <t>207582</t>
  </si>
  <si>
    <t>PO Box 2215, Zanesville, OH, 43702</t>
  </si>
  <si>
    <t>Falls Twp Vol Fire Dept</t>
  </si>
  <si>
    <t>207581</t>
  </si>
  <si>
    <t>20777 Lorain Rd, Fairview Park, OH, 44126</t>
  </si>
  <si>
    <t>Fairview Park Fire Dept</t>
  </si>
  <si>
    <t>207580</t>
  </si>
  <si>
    <t>220 Third St, Fairport Harbor, OH, 44077</t>
  </si>
  <si>
    <t>Fairport Harbor Fire Dept</t>
  </si>
  <si>
    <t>207579</t>
  </si>
  <si>
    <t>3525 S Smith Rd, Fairlawn, OH, 44333</t>
  </si>
  <si>
    <t>Fairlawn Fire Dept</t>
  </si>
  <si>
    <t>207578</t>
  </si>
  <si>
    <t>6288 Firehouse St, Somerdale, OH, 44678</t>
  </si>
  <si>
    <t>Fairfield Twp Fire Dept - Tuscarawas</t>
  </si>
  <si>
    <t>207577</t>
  </si>
  <si>
    <t>6048 Morris Rd, Hamilton, OH, 45011</t>
  </si>
  <si>
    <t>Fairfield Twp Fire Dept - Butler</t>
  </si>
  <si>
    <t>2384 N Memorial Dr, Lancaster, OH, 43130</t>
  </si>
  <si>
    <t>Fairfield Medical Center River Valley</t>
  </si>
  <si>
    <t>401 NORTH EWING STREET, LANCASTER, OH, 43130</t>
  </si>
  <si>
    <t>207576</t>
  </si>
  <si>
    <t>375 Nilles Rd, Fairfield, OH, 45014</t>
  </si>
  <si>
    <t>Fairfield Fire Dept</t>
  </si>
  <si>
    <t>207575</t>
  </si>
  <si>
    <t>44 W. Hebble Ave, Fairborn, OH, 45324</t>
  </si>
  <si>
    <t>Fairborn Fire Dept</t>
  </si>
  <si>
    <t>7810 BETHANY RD, LIBERTY TOWNSHIP, OH, 45044</t>
  </si>
  <si>
    <t>Everest Rehabilitation Hospital Northern</t>
  </si>
  <si>
    <t>207574</t>
  </si>
  <si>
    <t>10500 Reading Rd, Cincinnati, OH, 45241</t>
  </si>
  <si>
    <t>Evendale Fire Dept</t>
  </si>
  <si>
    <t>207573</t>
  </si>
  <si>
    <t>775 E 222nd St, Euclid, OH, 44123</t>
  </si>
  <si>
    <t>Euclid Fire Dept</t>
  </si>
  <si>
    <t>207572</t>
  </si>
  <si>
    <t>34 Main Street South, Navarre, OH, 44662</t>
  </si>
  <si>
    <t>Erie Valley Fire and Rescue</t>
  </si>
  <si>
    <t>207571</t>
  </si>
  <si>
    <t>PO Box 223, Lacarne, OH, 43439</t>
  </si>
  <si>
    <t>Erie Twp Vol Fire Dept and EMS</t>
  </si>
  <si>
    <t>207570</t>
  </si>
  <si>
    <t>6609 Norwalk Rd, Medina, OH, 44256</t>
  </si>
  <si>
    <t>Erhart/York Twp Fire Dept</t>
  </si>
  <si>
    <t>207569</t>
  </si>
  <si>
    <t>333 W National Rd, Englewood, OH, 45322</t>
  </si>
  <si>
    <t>Englewood Fire Dept</t>
  </si>
  <si>
    <t>Encompass Health Rehabilitation Hospital</t>
  </si>
  <si>
    <t>4647  MONROE STREET, TOLEDO, OH, 43623</t>
  </si>
  <si>
    <t>Encompass Health Rehab Hosp of Toledo</t>
  </si>
  <si>
    <t>207568</t>
  </si>
  <si>
    <t>7100 WHIPPLE AVE SUITE A, NORTH CANTON, OH, 44720</t>
  </si>
  <si>
    <t>Emergency Medical Transport</t>
  </si>
  <si>
    <t>207567</t>
  </si>
  <si>
    <t>41416 Griswold Rd, Elyria, OH, 44035</t>
  </si>
  <si>
    <t>Elyria Twp Fire Dept</t>
  </si>
  <si>
    <t>207566</t>
  </si>
  <si>
    <t>40 Cedar Street, Elyria, OH, 44035</t>
  </si>
  <si>
    <t>Elyria Fire Dept</t>
  </si>
  <si>
    <t>207565</t>
  </si>
  <si>
    <t>300 Maple St, Elmwood Place, OH, 45216</t>
  </si>
  <si>
    <t>Elmwood Place Fire Dept</t>
  </si>
  <si>
    <t>207564</t>
  </si>
  <si>
    <t>6034 South Salem Warren Rd., Ellsworth, OH, 44416</t>
  </si>
  <si>
    <t>Ellsworth Twp Fire Dept</t>
  </si>
  <si>
    <t>207563</t>
  </si>
  <si>
    <t>2287 South Childrens Home Road, Troy, OH, 45373</t>
  </si>
  <si>
    <t>Elizabeth Twp Fire Dept</t>
  </si>
  <si>
    <t>207562</t>
  </si>
  <si>
    <t>6727 Tallmadge Road, ROOTSTOWN, OH, 44272</t>
  </si>
  <si>
    <t>Edinburg Vol Fire Dept</t>
  </si>
  <si>
    <t>207561</t>
  </si>
  <si>
    <t>12043 Avon Belden Road, Grafton, OH, 44044</t>
  </si>
  <si>
    <t>Eaton Twp Fire Dept and Rescue</t>
  </si>
  <si>
    <t>207560</t>
  </si>
  <si>
    <t>328 N Maple St, Eaton, OH, 45320</t>
  </si>
  <si>
    <t>Eaton Emergency Squad</t>
  </si>
  <si>
    <t>207556</t>
  </si>
  <si>
    <t>146 N Church St, Dalton, OH, 44618</t>
  </si>
  <si>
    <t>East Wayne Fire District</t>
  </si>
  <si>
    <t>207555</t>
  </si>
  <si>
    <t>9845 CR 39, East Springfield, OH, 43925</t>
  </si>
  <si>
    <t>East Springfield Vol Fire Dept</t>
  </si>
  <si>
    <t>207554</t>
  </si>
  <si>
    <t>67 East Clark Street, East Palestine, OH, 44413</t>
  </si>
  <si>
    <t>East Palestine Fire Dept</t>
  </si>
  <si>
    <t>90 NORTH FOURTH STREET, MARTINS FERRY, OH, 43935</t>
  </si>
  <si>
    <t>207553</t>
  </si>
  <si>
    <t>626 St Clair Ave, East Liverpool, OH, 43920</t>
  </si>
  <si>
    <t>East Liverpool Fire Dept</t>
  </si>
  <si>
    <t>425 WEST 5TH STREET, EAST LIVERPOOL, OH, 43920</t>
  </si>
  <si>
    <t>207559</t>
  </si>
  <si>
    <t>35150 Lakeshore Bl, Eastlake, OH, 44095</t>
  </si>
  <si>
    <t>Eastlake Fire Dept</t>
  </si>
  <si>
    <t>207552</t>
  </si>
  <si>
    <t>PO Box 186, Berlin, OH, 44610</t>
  </si>
  <si>
    <t>East Holmes Fire and EMS</t>
  </si>
  <si>
    <t>207558</t>
  </si>
  <si>
    <t>7 W Walnut St, Danville, OH, 43014</t>
  </si>
  <si>
    <t>Eastern Knox Co Joint Fire Dist</t>
  </si>
  <si>
    <t>207557</t>
  </si>
  <si>
    <t>169 Winchester St, Sardinia, OH, 45171</t>
  </si>
  <si>
    <t>Eastern Joint Fire and EMS District</t>
  </si>
  <si>
    <t>207551</t>
  </si>
  <si>
    <t>1822 Marloes Ave, East Cleveland, OH, 44112</t>
  </si>
  <si>
    <t>East Cleveland Fire Dept</t>
  </si>
  <si>
    <t>207550</t>
  </si>
  <si>
    <t>33 W Liberty St, Hubbard, OH, 44425</t>
  </si>
  <si>
    <t>Eagle Joint Fire District</t>
  </si>
  <si>
    <t>207549</t>
  </si>
  <si>
    <t>5770 Veto Rd., Belpre, OH, 45714</t>
  </si>
  <si>
    <t>Dunham Twp Vol Fire Dept</t>
  </si>
  <si>
    <t>7625 HOSPITAL DRIVE, DUBLIN, OH, 43016</t>
  </si>
  <si>
    <t>Dublin Springs</t>
  </si>
  <si>
    <t>207548</t>
  </si>
  <si>
    <t>21 W 9th St, Dresden, OH, 43821</t>
  </si>
  <si>
    <t>Dresden Vol Fire Dept</t>
  </si>
  <si>
    <t>207547</t>
  </si>
  <si>
    <t>116 E Third St, Dover, OH, 44622</t>
  </si>
  <si>
    <t>Dover Fire Dept &amp; EMS</t>
  </si>
  <si>
    <t>207546</t>
  </si>
  <si>
    <t>154 MAIN STREET, DILLONVALE, OH, 43917</t>
  </si>
  <si>
    <t>Dillonvale Emergency Medical Serv</t>
  </si>
  <si>
    <t>7911 DILEY ROAD, CANAL WINCHESTER, OH, 43110</t>
  </si>
  <si>
    <t>207545</t>
  </si>
  <si>
    <t>1286 Masonic Park Rd., Marietta, OH, 45750</t>
  </si>
  <si>
    <t>Devola Vol Fire Company</t>
  </si>
  <si>
    <t>207544</t>
  </si>
  <si>
    <t>125 E 2nd St, Delphos, OH, 45833</t>
  </si>
  <si>
    <t>Delphos Fire Rescue</t>
  </si>
  <si>
    <t>207543</t>
  </si>
  <si>
    <t>697 Neeb Rd, Cincinnati, OH, 45233</t>
  </si>
  <si>
    <t>Delhi Twp Fire Dept</t>
  </si>
  <si>
    <t>207542</t>
  </si>
  <si>
    <t>10023 The Bend Road, Defiance, OH, 43512</t>
  </si>
  <si>
    <t>Delaware Township Rescue</t>
  </si>
  <si>
    <t>207541</t>
  </si>
  <si>
    <t>99 S Liberty St, Delaware, OH, 43015</t>
  </si>
  <si>
    <t>Delaware Fire Dept</t>
  </si>
  <si>
    <t>207540</t>
  </si>
  <si>
    <t>10. Court St, Delaware, OH, 43015</t>
  </si>
  <si>
    <t>Delaware County EMS</t>
  </si>
  <si>
    <t>207539</t>
  </si>
  <si>
    <t>702 W Third St, Defiance, OH, 43512</t>
  </si>
  <si>
    <t>Defiance Fire Dept</t>
  </si>
  <si>
    <t>207535</t>
  </si>
  <si>
    <t>7050 Blue Ash Rd, Silverton, OH, 45236</t>
  </si>
  <si>
    <t>Deer Park-Silverton Joint Fire Dist</t>
  </si>
  <si>
    <t>207538</t>
  </si>
  <si>
    <t>4900 Parkway Drive, Mason, OH, 45040</t>
  </si>
  <si>
    <t>Deerfield Twp Fire Dept</t>
  </si>
  <si>
    <t>207537</t>
  </si>
  <si>
    <t>10870 Main St, Clarksburg, OH, 43115</t>
  </si>
  <si>
    <t>Deerfield Township EMS</t>
  </si>
  <si>
    <t>207536</t>
  </si>
  <si>
    <t>PO Box 129, Deerfield, OH, 44411</t>
  </si>
  <si>
    <t>Deerfield Fire Dept</t>
  </si>
  <si>
    <t>207534</t>
  </si>
  <si>
    <t>300 N Main St, Dayton, OH, 45402</t>
  </si>
  <si>
    <t>Dayton Fire Dept</t>
  </si>
  <si>
    <t>937-641-3400</t>
  </si>
  <si>
    <t>3333 W Tech Rd, Miamisburg, OH, 45342</t>
  </si>
  <si>
    <t>Dayton Children's South Campus</t>
  </si>
  <si>
    <t>207533</t>
  </si>
  <si>
    <t>9551 E. Harbor Rd., Marblehead, OH, 43440</t>
  </si>
  <si>
    <t>Danbury Township Fire Dept</t>
  </si>
  <si>
    <t>207532</t>
  </si>
  <si>
    <t>205 Main, McClure, OH, 43534</t>
  </si>
  <si>
    <t>Damascus Twp Fire Dept</t>
  </si>
  <si>
    <t>207531</t>
  </si>
  <si>
    <t>P. O. Box 356, Damascus, OH, 44619</t>
  </si>
  <si>
    <t>Damascus Fire Dept</t>
  </si>
  <si>
    <t>207322</t>
  </si>
  <si>
    <t>2100 Tower Dr, Hebron, KY, 41048</t>
  </si>
  <si>
    <t xml:space="preserve">CVG Airport Fire Department </t>
  </si>
  <si>
    <t>207530</t>
  </si>
  <si>
    <t>5480 Grant Ave, Cuyahoga Heights, OH, 44125</t>
  </si>
  <si>
    <t>Cuyahoga Heights Fire Dept</t>
  </si>
  <si>
    <t>207529</t>
  </si>
  <si>
    <t>1924 Front St, Cuyahoga Falls, OH, 44221</t>
  </si>
  <si>
    <t>Cuyahoga Falls Fire Dept</t>
  </si>
  <si>
    <t>216-771-1363</t>
  </si>
  <si>
    <t>https://cecoms.cuyahogacounty.us/</t>
  </si>
  <si>
    <t>207095</t>
  </si>
  <si>
    <t>Cuyahoga Emergency Communications System</t>
  </si>
  <si>
    <t>207528</t>
  </si>
  <si>
    <t>444 W Main St, Cumberland, OH, 43732</t>
  </si>
  <si>
    <t>Cumberland Vol Fire Dept</t>
  </si>
  <si>
    <t>207527</t>
  </si>
  <si>
    <t>142 S Marietta St, St Clairsville, OH, 43950</t>
  </si>
  <si>
    <t>Cumberland Trail Fire Dist</t>
  </si>
  <si>
    <t>3557 EMBASSY PARKWAY, AKRON, OH, 44310</t>
  </si>
  <si>
    <t>207526</t>
  </si>
  <si>
    <t>9139 Baughman Rd, Harrison, OH, 45239</t>
  </si>
  <si>
    <t>Crosby Twp Fire Dept</t>
  </si>
  <si>
    <t>207525</t>
  </si>
  <si>
    <t>98 S. Buckeye Street, Crooksville, OH, 43731</t>
  </si>
  <si>
    <t>Crooksville Fire Dept</t>
  </si>
  <si>
    <t>207524</t>
  </si>
  <si>
    <t>100 E Main St, Cridersville, OH, 45806</t>
  </si>
  <si>
    <t>Cridersville Fire Dept</t>
  </si>
  <si>
    <t>207523</t>
  </si>
  <si>
    <t>100 N Seltzer, Crestline, OH, 44827</t>
  </si>
  <si>
    <t>Crestline Fire Dept</t>
  </si>
  <si>
    <t>207522</t>
  </si>
  <si>
    <t>1797 Grandview Rd, Lake Milton, OH, 44429</t>
  </si>
  <si>
    <t>Craig Beach Vol Fire Dept</t>
  </si>
  <si>
    <t>207521</t>
  </si>
  <si>
    <t>801 E. Broadway, Covington, OH, 45318</t>
  </si>
  <si>
    <t>Covington Fire &amp; Rescue</t>
  </si>
  <si>
    <t>207520</t>
  </si>
  <si>
    <t>68 Portage Lakes Dr, Akron, OH, 44319</t>
  </si>
  <si>
    <t>Coventry Twp Fire Dept</t>
  </si>
  <si>
    <t>Kelsey Blackburn</t>
  </si>
  <si>
    <t>207029</t>
  </si>
  <si>
    <t>1390 Dublin Rd, Columbus, OH, 43215</t>
  </si>
  <si>
    <t>COTS (SE/SEC)</t>
  </si>
  <si>
    <t>614-255-4407</t>
  </si>
  <si>
    <t>Jodi Keller</t>
  </si>
  <si>
    <t>206343</t>
  </si>
  <si>
    <t>1390 Dublin Rd, Columbus, OH, 43215-1009</t>
  </si>
  <si>
    <t>COTS (CEN)</t>
  </si>
  <si>
    <t>1460 ORANGE STREET, COSHOCTON, OH, 43812</t>
  </si>
  <si>
    <t>207519</t>
  </si>
  <si>
    <t>513 Chestnut Street, Coshocton, OH, 43812</t>
  </si>
  <si>
    <t>Coshocton County EMS</t>
  </si>
  <si>
    <t>207518</t>
  </si>
  <si>
    <t>194 Lattin St, Cortland, OH, 44410</t>
  </si>
  <si>
    <t>Cortland Fire Dept</t>
  </si>
  <si>
    <t>207517</t>
  </si>
  <si>
    <t>107 E. Main St., Corning, OH, 43730</t>
  </si>
  <si>
    <t>Corning Vol Fire Dept</t>
  </si>
  <si>
    <t>207516</t>
  </si>
  <si>
    <t>1540 S Cleveland-Massillon Rd, Copley, OH, 44321</t>
  </si>
  <si>
    <t>Copley Fire Dept</t>
  </si>
  <si>
    <t>207515</t>
  </si>
  <si>
    <t>117 Franklin St, Convoy, OH, 45832</t>
  </si>
  <si>
    <t>Convoy Fire &amp; EMS</t>
  </si>
  <si>
    <t>207514</t>
  </si>
  <si>
    <t>392 Middle Rd., Conneaut, OH, 44030</t>
  </si>
  <si>
    <t>Conneaut Fire Dept</t>
  </si>
  <si>
    <t>207513</t>
  </si>
  <si>
    <t>27 W Springfield St, Frankfort, OH, 45628</t>
  </si>
  <si>
    <t>Concord Twp Fire Dept - Ross</t>
  </si>
  <si>
    <t>207512</t>
  </si>
  <si>
    <t>11600 Concord Hambden Rd, Concord, OH, 44077</t>
  </si>
  <si>
    <t>Concord Twp Fire Dept - Lake</t>
  </si>
  <si>
    <t>207511</t>
  </si>
  <si>
    <t>7990 Dublin Rd, Delaware, OH, 43015</t>
  </si>
  <si>
    <t>Concord Twp Fire Dept - Delaware</t>
  </si>
  <si>
    <t>208 N COLUMBUS ST, HICKSVILLE, OH, 43526</t>
  </si>
  <si>
    <t>207510</t>
  </si>
  <si>
    <t>10804 Forest Street, Garrettsville, OH, 44231</t>
  </si>
  <si>
    <t>Community EMS District</t>
  </si>
  <si>
    <t>207509</t>
  </si>
  <si>
    <t>115 East 24th St., Ashtabula, OH, 44004</t>
  </si>
  <si>
    <t>Community Care Ambulance Network</t>
  </si>
  <si>
    <t>207508</t>
  </si>
  <si>
    <t>952 Linden Ave, Zanesville, OH, 43701</t>
  </si>
  <si>
    <t>Community Ambulance Service</t>
  </si>
  <si>
    <t>https://www.chwchospital.org/</t>
  </si>
  <si>
    <t>909 EAST SNYDER AVENUE, MONTPELIER, OH, 43543</t>
  </si>
  <si>
    <t>Comm Hospitals &amp; Wellness - Montpelier</t>
  </si>
  <si>
    <t>433 WEST HIGH STREET, BRYAN, OH, 43506</t>
  </si>
  <si>
    <t>Comm Hospitals &amp; Wellness - Bryan</t>
  </si>
  <si>
    <t>207507</t>
  </si>
  <si>
    <t>3675 Parsons Avenue, Columbus, OH, 43207</t>
  </si>
  <si>
    <t>Columbus Division of Fire</t>
  </si>
  <si>
    <t>207505</t>
  </si>
  <si>
    <t>25540 Royalton Rd, Columbia Station, OH, 44028</t>
  </si>
  <si>
    <t>Columbia Twp Fire Dept</t>
  </si>
  <si>
    <t>207506</t>
  </si>
  <si>
    <t>28 South Vine Street, Columbiana, OH, 44408</t>
  </si>
  <si>
    <t>Columbiana EMS</t>
  </si>
  <si>
    <t>207504</t>
  </si>
  <si>
    <t>PO Box 3, Colerain, OH, 43916</t>
  </si>
  <si>
    <t>Colerain Vol Fire Co</t>
  </si>
  <si>
    <t>207503</t>
  </si>
  <si>
    <t>7137 St Rt 180, Hallsville, OH, 45633</t>
  </si>
  <si>
    <t>Colerain Twp Fire Dept - Ross</t>
  </si>
  <si>
    <t>207502</t>
  </si>
  <si>
    <t>4160 Springdale Rd., Cincinnati, OH, 45251</t>
  </si>
  <si>
    <t>Colerain Twp Fire Dept - Hamilton</t>
  </si>
  <si>
    <t>207501</t>
  </si>
  <si>
    <t>424 North Hubbard Road, Lowellville, OH, 44436</t>
  </si>
  <si>
    <t>Coitsville Vol Fire Dept</t>
  </si>
  <si>
    <t>207500</t>
  </si>
  <si>
    <t>PO Box 174, Martinsburg, OH, 43037</t>
  </si>
  <si>
    <t>Coast2Coast Public Safety</t>
  </si>
  <si>
    <t>207499</t>
  </si>
  <si>
    <t>PO Box 211, Clarksville, OH, 45113</t>
  </si>
  <si>
    <t>Clinton-Warren Joint Fire Rescue Dist</t>
  </si>
  <si>
    <t>207498</t>
  </si>
  <si>
    <t>205 E McConkey St, Shreve, OH, 44676</t>
  </si>
  <si>
    <t>Clinton Twp Fire Dept - Wayne</t>
  </si>
  <si>
    <t>207497</t>
  </si>
  <si>
    <t>3820 Cleveland Avenue, Columbus, OH, 43224</t>
  </si>
  <si>
    <t>Clinton Twp Fire Dept - Franklin</t>
  </si>
  <si>
    <t>610 WEST MAIN STREET, WILMINGTON, OH, 45177</t>
  </si>
  <si>
    <t>207496</t>
  </si>
  <si>
    <t>PO Box 766, Wilmington, OH, 45177</t>
  </si>
  <si>
    <t>Clinton Medical Transport</t>
  </si>
  <si>
    <t>207495</t>
  </si>
  <si>
    <t>676 West St, New Vienna, OH, 45159</t>
  </si>
  <si>
    <t>Clinton Highland Joint Fire Dist</t>
  </si>
  <si>
    <t>207494</t>
  </si>
  <si>
    <t>7832 Main St, Clinton, OH, 44216</t>
  </si>
  <si>
    <t>Clinton Fire Dept</t>
  </si>
  <si>
    <t>207493</t>
  </si>
  <si>
    <t>40 Severance Cir, Cleveland Heights, OH, 44118</t>
  </si>
  <si>
    <t>Cleveland Heights Fire Dept</t>
  </si>
  <si>
    <t>207492</t>
  </si>
  <si>
    <t>1701 Lakeside Avenue, Cleveland, OH, 44114</t>
  </si>
  <si>
    <t>Cleveland EMS</t>
  </si>
  <si>
    <t>659 BOULEVARD, DOVER, OH, 44622</t>
  </si>
  <si>
    <t>8701 Darrow Rd, Twinsburg, OH, 44087</t>
  </si>
  <si>
    <t>Cleveland Clinic Twinsburg ED</t>
  </si>
  <si>
    <t>20000 HARVARD ROAD, WARRENSVILLE HEIGHTS, OH, 44122</t>
  </si>
  <si>
    <t>33355 HEALTH CAMPUS BLVD, AVON, OH, 44011</t>
  </si>
  <si>
    <t>Cleveland Clinic Rehabilitation Hospital</t>
  </si>
  <si>
    <t>FKA Cleveland Clinic Mercy Medical Center</t>
  </si>
  <si>
    <t>1320 MERCY DRIVE NW, CANTON, OH, 44708</t>
  </si>
  <si>
    <t>1000 EAST WASHINGTON STREET, MEDINA, OH, 44256</t>
  </si>
  <si>
    <t>12300 MCCRACKEN ROAD, GARFIELD HEIGHTS, OH, 44125</t>
  </si>
  <si>
    <t>1730 WEST 25TH STREET, CLEVELAND, OH, 44113</t>
  </si>
  <si>
    <t>Cleveland Clinic Lakewood ED</t>
  </si>
  <si>
    <t>6780 MAYFIELD ROAD, MAYFIELD HEIGHTS, OH, 44124</t>
  </si>
  <si>
    <t>207491</t>
  </si>
  <si>
    <t>9500 Euclid Ave., Cleveland, OH, 44195</t>
  </si>
  <si>
    <t>Cleveland Clinic Foundation</t>
  </si>
  <si>
    <t>18101 LORAIN AVENUE, CLEVELAND, OH, 44111</t>
  </si>
  <si>
    <t>18901 LAKE SHORE BOULEVARD, EUCLID, OH, 44119</t>
  </si>
  <si>
    <t>4389 MEDINA RD, COPLEY, OH, 44321</t>
  </si>
  <si>
    <t>Cleveland Clinic Edwin Shaw Rehab Instit</t>
  </si>
  <si>
    <t>3574 Center Rd, Brunswick, OH, 44212</t>
  </si>
  <si>
    <t>Cleveland Clinic Brunswick ED</t>
  </si>
  <si>
    <t>33300 CLEVELAND CLINIC BLVD, AVON, OH, 44011</t>
  </si>
  <si>
    <t>4300 Allen Rd, Stow, OH, 44224</t>
  </si>
  <si>
    <t>Cleveland Clinic Akron General Stow ED</t>
  </si>
  <si>
    <t>1 AKRON GENERAL AVENUE, AKRON, OH, 44307</t>
  </si>
  <si>
    <t>Cleveland Clinic Akron General Med Ctr</t>
  </si>
  <si>
    <t>225 ELYRIA STREET, LODI, OH, 44254</t>
  </si>
  <si>
    <t>Cleveland Clinic Akron General Lodi Hosp</t>
  </si>
  <si>
    <t>1940 Town Park Blvd, Uniontown, OH, 44685</t>
  </si>
  <si>
    <t>Cleveland Clinic Akron General Green ED</t>
  </si>
  <si>
    <t>4125 Medina Rd, Akron, OH, 44333</t>
  </si>
  <si>
    <t>Cleveland Clinic Akron General Bath ED</t>
  </si>
  <si>
    <t>9500 EUCLID AVENUE, CLEVELAND, OH, 44195</t>
  </si>
  <si>
    <t>207490</t>
  </si>
  <si>
    <t>5651 POSTAL ROAD, CLEVELAND, OH, 44135</t>
  </si>
  <si>
    <t>Cleveland Airport System</t>
  </si>
  <si>
    <t>207489</t>
  </si>
  <si>
    <t>700 Fifth Street, Struthers, OH, 44471</t>
  </si>
  <si>
    <t>Clemente Ambulance Service of Warren</t>
  </si>
  <si>
    <t>3364 KOLBE ROAD, LORAIN, OH, 44053</t>
  </si>
  <si>
    <t>207488</t>
  </si>
  <si>
    <t>11042 Main St., Stoutsville, OH, 43154</t>
  </si>
  <si>
    <t>Clearcreek Twp Fire Dept</t>
  </si>
  <si>
    <t>207487</t>
  </si>
  <si>
    <t>925 South Main Street, Springboro, OH, 45066</t>
  </si>
  <si>
    <t>Clearcreek Fire Distr</t>
  </si>
  <si>
    <t>207486</t>
  </si>
  <si>
    <t>6996 Taywood Rd, Englewood, OH, 45315</t>
  </si>
  <si>
    <t>Clayton Fire Dept</t>
  </si>
  <si>
    <t>207485</t>
  </si>
  <si>
    <t>3019 Maple Benner Road, Portsmouth, OH, 45662</t>
  </si>
  <si>
    <t>Clay Squad Eleven</t>
  </si>
  <si>
    <t>207484</t>
  </si>
  <si>
    <t>317 SCHOOL STREET, MARTINSVILLE, OH, 45146</t>
  </si>
  <si>
    <t>Clark Township Life Squad</t>
  </si>
  <si>
    <t>207483</t>
  </si>
  <si>
    <t>PO Box 256, Clarington, OH, 43915</t>
  </si>
  <si>
    <t>Clarington Emergency Squad</t>
  </si>
  <si>
    <t>207482</t>
  </si>
  <si>
    <t>19 Railroad Street, Wakeman, OH, 44889</t>
  </si>
  <si>
    <t>Citizens Ambulance Service</t>
  </si>
  <si>
    <t>207481</t>
  </si>
  <si>
    <t>586 N. Court Street, Circleville, OH, 43113</t>
  </si>
  <si>
    <t>Circleville Fire Dept</t>
  </si>
  <si>
    <t>207480</t>
  </si>
  <si>
    <t>430 Central Ave, Cincinnati, OH, 45202</t>
  </si>
  <si>
    <t>Cincinnati Fire Dept</t>
  </si>
  <si>
    <t>207479</t>
  </si>
  <si>
    <t>3333 Burnet Avenue, Cincinnati, OH, 45229</t>
  </si>
  <si>
    <t>Cincinnati Children's Transport Team</t>
  </si>
  <si>
    <t>7777 YANKEE ROAD, LIBERTY TOWNSHIP, OH, 45044</t>
  </si>
  <si>
    <t>3333 BURNET AVENUE, CINCINNATI, OH, 45229</t>
  </si>
  <si>
    <t>Cincinnati Children's Hospital Med Ctr</t>
  </si>
  <si>
    <t>207477</t>
  </si>
  <si>
    <t>35 Volunteer Dr., Bedford, KY, 40006</t>
  </si>
  <si>
    <t>Christ LifeFlight</t>
  </si>
  <si>
    <t>207478</t>
  </si>
  <si>
    <t>10 W 1st St, Christiansburg, OH, 45389</t>
  </si>
  <si>
    <t>Christiansburg Fire Co</t>
  </si>
  <si>
    <t>6939 COX ROAD, LIBERTY TOWNSHIP, OH, 45069</t>
  </si>
  <si>
    <t>2139 AUBURN AVENUE, CINCINNATI, OH, 45219</t>
  </si>
  <si>
    <t>207476</t>
  </si>
  <si>
    <t>464 Gates Rd, Doylestown, OH, 44230</t>
  </si>
  <si>
    <t>Chippewa Twp Fire Dept</t>
  </si>
  <si>
    <t>207475</t>
  </si>
  <si>
    <t>54 E Water St, Chillicothe, OH, 45601</t>
  </si>
  <si>
    <t>Chillicothe Fire Dept</t>
  </si>
  <si>
    <t>207474</t>
  </si>
  <si>
    <t>1 Perkins Sq, Akron, OH, 44308</t>
  </si>
  <si>
    <t>Children's Hospital Med Ctr of Akron</t>
  </si>
  <si>
    <t>207473</t>
  </si>
  <si>
    <t>3814 Harrison Ave, Cheviot, OH, 45211</t>
  </si>
  <si>
    <t>Cheviot Fire Dept &amp; EMS</t>
  </si>
  <si>
    <t>207471</t>
  </si>
  <si>
    <t>5580 St. Rt. 380, Wilmington, OH, 45177</t>
  </si>
  <si>
    <t>Chester Twp New Burlington FD</t>
  </si>
  <si>
    <t>207472</t>
  </si>
  <si>
    <t>8552 Parkside Drive, Chesterland, OH, 44026</t>
  </si>
  <si>
    <t>Chesterland Vol Fire Dept</t>
  </si>
  <si>
    <t>207470</t>
  </si>
  <si>
    <t>6429 Kohli Dr, Spencer, OH, 44275</t>
  </si>
  <si>
    <t>Chatham Fire &amp; Rescue Dept</t>
  </si>
  <si>
    <t>207469</t>
  </si>
  <si>
    <t>6368 Rocksprings Road, Ravenna, OH, 44266</t>
  </si>
  <si>
    <t>Charlestown Twp Fire Dept</t>
  </si>
  <si>
    <t>207468</t>
  </si>
  <si>
    <t>110 S Hamdden St, Chardon, OH, 44024</t>
  </si>
  <si>
    <t>Chardon Fire Dept</t>
  </si>
  <si>
    <t>207467</t>
  </si>
  <si>
    <t>139 Champion St W, Warren, OH, 44483</t>
  </si>
  <si>
    <t>Champion Twp Fire Dept</t>
  </si>
  <si>
    <t>207466</t>
  </si>
  <si>
    <t>21 W Washington St, Chagrin Falls, OH, 44022</t>
  </si>
  <si>
    <t>Chagrin Falls Fire Dept</t>
  </si>
  <si>
    <t>207465</t>
  </si>
  <si>
    <t>5138 Columbus Rd, Centerburg, OH, 43011</t>
  </si>
  <si>
    <t>Central Ohio Joint Fire Dist</t>
  </si>
  <si>
    <t>207464</t>
  </si>
  <si>
    <t>200 West Lorain Street, Oberlin, OH, 44074</t>
  </si>
  <si>
    <t>Central Lorain County Ambulance District</t>
  </si>
  <si>
    <t>207463</t>
  </si>
  <si>
    <t>2401 Old St Rt 32, Batavia, OH, 45103</t>
  </si>
  <si>
    <t>Central Joint Fire-EMS District</t>
  </si>
  <si>
    <t>207462</t>
  </si>
  <si>
    <t>232 N Summit St, Smithville, OH, 44677</t>
  </si>
  <si>
    <t>Central Fire Dist, City of Smithville FD</t>
  </si>
  <si>
    <t>207461</t>
  </si>
  <si>
    <t>251 N. Main St, Cedarville, OH, 45314</t>
  </si>
  <si>
    <t>Cedarville University EMS</t>
  </si>
  <si>
    <t>207460</t>
  </si>
  <si>
    <t>19 South Street, Cedarville, OH, 45314</t>
  </si>
  <si>
    <t>Cedarville Twp Vol Fire Dept</t>
  </si>
  <si>
    <t>207446</t>
  </si>
  <si>
    <t>11 N. Delaware Street, Shiloh, OH, 44878</t>
  </si>
  <si>
    <t>C B &amp; S Joint Fire District</t>
  </si>
  <si>
    <t>207459</t>
  </si>
  <si>
    <t>P.O. Box 908, Cambridge, OH, 43725</t>
  </si>
  <si>
    <t>Cassell Station Vol Fire Dept</t>
  </si>
  <si>
    <t>207458</t>
  </si>
  <si>
    <t>1689 E. 115th Street, Cleveland, OH, 44106</t>
  </si>
  <si>
    <t>Case Western Reserve Univ EMS</t>
  </si>
  <si>
    <t>207457</t>
  </si>
  <si>
    <t>11080 W. Toussaint East Rd., Oak Harbor, OH, 43449</t>
  </si>
  <si>
    <t>Carroll Twp EMS &amp; Fire Svc</t>
  </si>
  <si>
    <t>207456</t>
  </si>
  <si>
    <t>7075 Herbert Rd, Canfield, OH, 44406</t>
  </si>
  <si>
    <t>Cardinal Jt Fire Dist</t>
  </si>
  <si>
    <t>207455</t>
  </si>
  <si>
    <t>210 38th St SE, Canton, OH, 44707</t>
  </si>
  <si>
    <t>Canton Twp Fire Dept</t>
  </si>
  <si>
    <t>207454</t>
  </si>
  <si>
    <t>110  Seventh St SW, Canton, OH, 44702</t>
  </si>
  <si>
    <t>Canton Fire Dept</t>
  </si>
  <si>
    <t>207453</t>
  </si>
  <si>
    <t>1165 S. Locust St., Canal Fulton, OH, 44614</t>
  </si>
  <si>
    <t>Canal Fulton Fire Dept</t>
  </si>
  <si>
    <t>207452</t>
  </si>
  <si>
    <t>209 S Main St, Creston, OH, 44217</t>
  </si>
  <si>
    <t>Canaan Twp Fire Dept</t>
  </si>
  <si>
    <t>207451</t>
  </si>
  <si>
    <t>351 Tenney Ave, Campbell, OH, 44405</t>
  </si>
  <si>
    <t>Campbell Fire Dept</t>
  </si>
  <si>
    <t>207450</t>
  </si>
  <si>
    <t>111 W Central Ave, Camden, OH, 45311</t>
  </si>
  <si>
    <t>Camden and Somers Twp Fire-Rescue</t>
  </si>
  <si>
    <t>207449</t>
  </si>
  <si>
    <t>902 Gaston Ave., Cambridge, OH, 43725</t>
  </si>
  <si>
    <t>Cambridge Fire Dept</t>
  </si>
  <si>
    <t>207448</t>
  </si>
  <si>
    <t>15445 Pugh Rd, Calcutta, OH, 43920</t>
  </si>
  <si>
    <t>Calcutta Fire Dept</t>
  </si>
  <si>
    <t>207447</t>
  </si>
  <si>
    <t>101 W Main St, Cairo, OH, 45820</t>
  </si>
  <si>
    <t>Cairo Monroe Fire Dept</t>
  </si>
  <si>
    <t>207445</t>
  </si>
  <si>
    <t>212 Seneca Ave, Byesville, OH, 43723</t>
  </si>
  <si>
    <t>Byesville Fire Dept</t>
  </si>
  <si>
    <t>207444</t>
  </si>
  <si>
    <t>3780 Little York Rd, Dayton, OH, 45414</t>
  </si>
  <si>
    <t>Butler Twp Fire Dept - Station 88</t>
  </si>
  <si>
    <t>207443</t>
  </si>
  <si>
    <t>13828 Spring St, Burton, OH, 44021</t>
  </si>
  <si>
    <t>Burton Vol Fire Dept</t>
  </si>
  <si>
    <t>207442</t>
  </si>
  <si>
    <t>6915 State Route 88, Kinsman, OH, 44428</t>
  </si>
  <si>
    <t>Burghill-Vernon Vol Fire Dept</t>
  </si>
  <si>
    <t>207441</t>
  </si>
  <si>
    <t>223 E Mansfield St, Bucyrus, OH, 44820</t>
  </si>
  <si>
    <t>Bucyrus City Fire Dept</t>
  </si>
  <si>
    <t>207440</t>
  </si>
  <si>
    <t>10920 HEBRON ROAD, Buckeye Lake, OH, 43008</t>
  </si>
  <si>
    <t>Buckeye Lake Fire Dept</t>
  </si>
  <si>
    <t>207439</t>
  </si>
  <si>
    <t>4601 Gateway Circle, Dayton, OH, 45440</t>
  </si>
  <si>
    <t>Buckeye Ambulance</t>
  </si>
  <si>
    <t>207438</t>
  </si>
  <si>
    <t>1918 Pearl Rd, Brunswick, OH, 44212</t>
  </si>
  <si>
    <t>Brunswick Hills Twp Fire Dept</t>
  </si>
  <si>
    <t>207437</t>
  </si>
  <si>
    <t>4383 Center Rd, Brunswick, OH, 44212</t>
  </si>
  <si>
    <t>Brunswick Fire Dept</t>
  </si>
  <si>
    <t>207436</t>
  </si>
  <si>
    <t>775 Upper Lewisburg Salem Rd, Brookville, OH, 45309</t>
  </si>
  <si>
    <t>Brookville Fire Dept</t>
  </si>
  <si>
    <t>207435</t>
  </si>
  <si>
    <t>875 National Rd, Bridgeport, OH, 43912</t>
  </si>
  <si>
    <t>Brookside Fire Dept</t>
  </si>
  <si>
    <t>207431</t>
  </si>
  <si>
    <t>17401 Holland Rd, Brook Park, OH, 44142</t>
  </si>
  <si>
    <t>Brook Park Fire Dept</t>
  </si>
  <si>
    <t>207434</t>
  </si>
  <si>
    <t>345 Tuxedo Ave, Brooklyn Heights, OH, 44131</t>
  </si>
  <si>
    <t>Brooklyn Heights Fire Dept</t>
  </si>
  <si>
    <t>207433</t>
  </si>
  <si>
    <t>8400 Memphis Ave, Brooklyn, OH, 44144</t>
  </si>
  <si>
    <t>Brooklyn Fire Dept</t>
  </si>
  <si>
    <t>207432</t>
  </si>
  <si>
    <t>774 SR 7 NE, Brookfield, OH, 44403</t>
  </si>
  <si>
    <t>Brookfield Twp Fire Dept</t>
  </si>
  <si>
    <t>207430</t>
  </si>
  <si>
    <t>3591 East Wallings Rd, Broadview Heights, OH, 44147</t>
  </si>
  <si>
    <t>Broadview Heights Fire Dept</t>
  </si>
  <si>
    <t>207429</t>
  </si>
  <si>
    <t>2100 State Route 88, Bristolville, OH, 44402</t>
  </si>
  <si>
    <t>Bristolville Fire Dept</t>
  </si>
  <si>
    <t>207428</t>
  </si>
  <si>
    <t>1333 Tallmadge Rd, Kent, OH, 44240</t>
  </si>
  <si>
    <t>Brimfield Fire Dept</t>
  </si>
  <si>
    <t>207427</t>
  </si>
  <si>
    <t>1001 Third Street, Brilliant, OH, 43913</t>
  </si>
  <si>
    <t>Brilliant Vol Fire Dept</t>
  </si>
  <si>
    <t>207426</t>
  </si>
  <si>
    <t>301 Main St, Bridgeport, OH, 43912</t>
  </si>
  <si>
    <t>Bridgeport Fire Dept</t>
  </si>
  <si>
    <t>207425</t>
  </si>
  <si>
    <t>110 E Main St, Brewster, OH, 44613</t>
  </si>
  <si>
    <t>Brewster Vol Fire Dept</t>
  </si>
  <si>
    <t>207424</t>
  </si>
  <si>
    <t>201 Marietta St, Bremen, OH, 43107</t>
  </si>
  <si>
    <t>Bremen Rushcreek Twp Fire Dept</t>
  </si>
  <si>
    <t>207423</t>
  </si>
  <si>
    <t>9023 Brecksville Rd, Brecksville, OH, 44141</t>
  </si>
  <si>
    <t>Brecksville Fire Dept</t>
  </si>
  <si>
    <t>207422</t>
  </si>
  <si>
    <t>117 E Crocker St, Bradner, OH, 43406</t>
  </si>
  <si>
    <t>Bradner Fire Dept</t>
  </si>
  <si>
    <t>207421</t>
  </si>
  <si>
    <t>200 S Miami Ave, Bradford, OH, 45308</t>
  </si>
  <si>
    <t>Bradford Fire &amp; Rescue</t>
  </si>
  <si>
    <t>207420</t>
  </si>
  <si>
    <t>800 Braceville-Robinson Rd. SW, Newton Falls, OH, 44444</t>
  </si>
  <si>
    <t>Braceville Twp Fire Dept</t>
  </si>
  <si>
    <t>207419</t>
  </si>
  <si>
    <t>124 E. HELENA STREET ISLAND PARK, Dayton, OH, 45401</t>
  </si>
  <si>
    <t>Box 21 Rescue Squad</t>
  </si>
  <si>
    <t>207418</t>
  </si>
  <si>
    <t>552 East Court Street, Bowling Green, OH, 43402</t>
  </si>
  <si>
    <t>Bowling Green Fire Div, City of</t>
  </si>
  <si>
    <t>207417</t>
  </si>
  <si>
    <t>456 Water St, Bolivar, OH, 44612</t>
  </si>
  <si>
    <t>Bolivar Vol Fire Dept</t>
  </si>
  <si>
    <t>207416</t>
  </si>
  <si>
    <t>150 W State St, West Mansfield, OH, 43358</t>
  </si>
  <si>
    <t>Bokescreek Twp Fire Dept</t>
  </si>
  <si>
    <t>207415</t>
  </si>
  <si>
    <t>7440 Market Street, Boardman, OH, 44512</t>
  </si>
  <si>
    <t>Boardman Twp Fire Dept</t>
  </si>
  <si>
    <t>207366</t>
  </si>
  <si>
    <t>615 N Center St, Belle Center, OH, 43310</t>
  </si>
  <si>
    <t>BMRT Ambulance District</t>
  </si>
  <si>
    <t>207414</t>
  </si>
  <si>
    <t>115 E. Washington St, Bluffton, OH, 45817</t>
  </si>
  <si>
    <t>Bluffton Emergency Medical Services</t>
  </si>
  <si>
    <t>2575 SOUTH BELVOIR BLVD, UNIVERSITY HEIGHTS, OH, 44118</t>
  </si>
  <si>
    <t>Bluestone Child &amp; Adolescent Psychiatric</t>
  </si>
  <si>
    <t>5500 VERULAM AVENUE, CINCINNATI, OH, 45213</t>
  </si>
  <si>
    <t>Blueridge Vista Health &amp; Wellness</t>
  </si>
  <si>
    <t>207413</t>
  </si>
  <si>
    <t>10647 Kenwood Road, Blue Ash, OH, 45242</t>
  </si>
  <si>
    <t>Blue Ash Fire Dept</t>
  </si>
  <si>
    <t>207410</t>
  </si>
  <si>
    <t>8485 Lithopolis Rd, Carroll, OH, 43112</t>
  </si>
  <si>
    <t>Bloom Township Fire Dept</t>
  </si>
  <si>
    <t>207412</t>
  </si>
  <si>
    <t>8832 Park Dr, North Bloomfield, OH, 44450</t>
  </si>
  <si>
    <t>Bloomfield Twp Vol Fire Dept</t>
  </si>
  <si>
    <t>207411</t>
  </si>
  <si>
    <t>102 S Maple, Bloomdale, OH, 44817</t>
  </si>
  <si>
    <t>Bloomdale Fire Dept</t>
  </si>
  <si>
    <t>207409</t>
  </si>
  <si>
    <t>108 W. Center St., Blanchester, OH, 45107</t>
  </si>
  <si>
    <t>Blanchester Comm Service Assoc</t>
  </si>
  <si>
    <t>1900 SOUTH MAIN STREET, FINDLAY, OH, 45840</t>
  </si>
  <si>
    <t>139 GARAU STREET, BLUFFTON, OH, 45817</t>
  </si>
  <si>
    <t>207408</t>
  </si>
  <si>
    <t>110 South Main Street, Dunkirk, OH, 45836</t>
  </si>
  <si>
    <t>Blanchard Dunkirk Joint Amb</t>
  </si>
  <si>
    <t>207407</t>
  </si>
  <si>
    <t>3790 MARKET STREET, Bladensburg, OH, 43005</t>
  </si>
  <si>
    <t>Bladensburg Joint Fire District</t>
  </si>
  <si>
    <t>207406</t>
  </si>
  <si>
    <t>439 S Main Street, Kenton, OH, 43326</t>
  </si>
  <si>
    <t>B-K-P Ambulance District</t>
  </si>
  <si>
    <t>207405</t>
  </si>
  <si>
    <t>9 N Main St, Marengo, OH, 43334</t>
  </si>
  <si>
    <t>Big Walnut Jt Fire Dist</t>
  </si>
  <si>
    <t>207404</t>
  </si>
  <si>
    <t>c/o Waterford Twp. Trustees, Waterford, OH, 45786</t>
  </si>
  <si>
    <t>Beverly-Waterford Twp Rescue Squad</t>
  </si>
  <si>
    <t>207403</t>
  </si>
  <si>
    <t>103 E Spring St, Bethesda, OH, 43719</t>
  </si>
  <si>
    <t>Bethesda Fire Dept</t>
  </si>
  <si>
    <t>207402</t>
  </si>
  <si>
    <t>8735 S Second St, Tipp City, OH, 45371</t>
  </si>
  <si>
    <t>Bethel Twp Fire Dept - Miami</t>
  </si>
  <si>
    <t>207401</t>
  </si>
  <si>
    <t>3333 Lake Road, Medway, OH, 45341</t>
  </si>
  <si>
    <t>Bethel Twp Fire Dept - Clark</t>
  </si>
  <si>
    <t>207400</t>
  </si>
  <si>
    <t>149 North East St, Bethel, OH, 45106</t>
  </si>
  <si>
    <t>Bethel Tate Fire Dept</t>
  </si>
  <si>
    <t>207399</t>
  </si>
  <si>
    <t>32219 Little Injun Rd, Lower Salem, OH, 45745</t>
  </si>
  <si>
    <t>Bethel - Graysville EMS</t>
  </si>
  <si>
    <t>207398</t>
  </si>
  <si>
    <t>316 Sylvan Ave., Lancaster, OH, 43130</t>
  </si>
  <si>
    <t>Best EMS</t>
  </si>
  <si>
    <t>207397</t>
  </si>
  <si>
    <t>5872 Sugar Grove Rd., Sugar Grove, OH, 43155</t>
  </si>
  <si>
    <t>Berne Twp Fire Dept</t>
  </si>
  <si>
    <t>207396</t>
  </si>
  <si>
    <t>15801 W Akron Canfield Rd, Berlin Center, OH, 44401</t>
  </si>
  <si>
    <t>Berlin Twp Fire Dept</t>
  </si>
  <si>
    <t>207395</t>
  </si>
  <si>
    <t>2 Prospect St, Berea, OH, 44017</t>
  </si>
  <si>
    <t>Berea Fire Dept</t>
  </si>
  <si>
    <t>207394</t>
  </si>
  <si>
    <t>92 Janet Dr, Bloomingdale, OH, 43910</t>
  </si>
  <si>
    <t>Belvedere Vol Fire Dept</t>
  </si>
  <si>
    <t>207393</t>
  </si>
  <si>
    <t>704 Washington Blvd, Belpre, OH, 45714</t>
  </si>
  <si>
    <t>Belpre Vol Fire Dept</t>
  </si>
  <si>
    <t>207392</t>
  </si>
  <si>
    <t>17893 5th St, Beloit, OH, 44609</t>
  </si>
  <si>
    <t>Beloit Fire Dept</t>
  </si>
  <si>
    <t>207391</t>
  </si>
  <si>
    <t>100 Barrister Street, Belmont, OH, 43718</t>
  </si>
  <si>
    <t>Belmont Vol Fire Dept</t>
  </si>
  <si>
    <t>615 CHURCHILL-HUBBARD RD, YOUNGSTOWN, OH, 44505</t>
  </si>
  <si>
    <t>1400 WEST MAIN STREET, BELLEVUE, OH, 44811</t>
  </si>
  <si>
    <t>207390</t>
  </si>
  <si>
    <t>201 W Sandusky Ave, Bellefontaine, OH, 43311</t>
  </si>
  <si>
    <t>Bellefontaine Fire Dept</t>
  </si>
  <si>
    <t>207389</t>
  </si>
  <si>
    <t>35 N. West St., Bellbrook, OH, 45305</t>
  </si>
  <si>
    <t>Bellbrook Fire Dept</t>
  </si>
  <si>
    <t>207388</t>
  </si>
  <si>
    <t>5661 Perkins Rd, Bedford Heights, OH, 44146</t>
  </si>
  <si>
    <t>Bedford Heights Fire Dept</t>
  </si>
  <si>
    <t>207387</t>
  </si>
  <si>
    <t>165 Center Rd., Bedford, OH, 44146</t>
  </si>
  <si>
    <t>Bedford Division of Fire</t>
  </si>
  <si>
    <t>8614 SHEPHERD FARM DRIVE, WEST CHESTER, OH, 45069</t>
  </si>
  <si>
    <t>207384</t>
  </si>
  <si>
    <t>601 W South Range Rd, North Lima, OH, 44452</t>
  </si>
  <si>
    <t>Beaver Twp Fire Dept</t>
  </si>
  <si>
    <t>207386</t>
  </si>
  <si>
    <t>201 W. Main St, Beaverdam, OH, 45808</t>
  </si>
  <si>
    <t>Beaverdam Richland Fire Dept</t>
  </si>
  <si>
    <t>207385</t>
  </si>
  <si>
    <t>851 Orchard Lane, Beavercreek, OH, 45434</t>
  </si>
  <si>
    <t>Beavercreek Twp Fire Dept</t>
  </si>
  <si>
    <t>207383</t>
  </si>
  <si>
    <t>PO Box 154, Beallsville, OH, 43716</t>
  </si>
  <si>
    <t>Beallsville EMS</t>
  </si>
  <si>
    <t>207382</t>
  </si>
  <si>
    <t>2655 Richmond Rd, Beachwood, OH, 44122</t>
  </si>
  <si>
    <t>Beachwood Fire Dept</t>
  </si>
  <si>
    <t>207381</t>
  </si>
  <si>
    <t>102 W Main St, Beach City, OH, 44608</t>
  </si>
  <si>
    <t>Beach City Fire Dept</t>
  </si>
  <si>
    <t>207380</t>
  </si>
  <si>
    <t>3000 Warren Meadville Road, Cortland, OH, 44410</t>
  </si>
  <si>
    <t>Bazetta Fire Dept</t>
  </si>
  <si>
    <t>207379</t>
  </si>
  <si>
    <t>28100 Wolf Rd, Bay Village, OH, 44140</t>
  </si>
  <si>
    <t>Bay Village Fire Dept</t>
  </si>
  <si>
    <t>207378</t>
  </si>
  <si>
    <t>304 E. Bay View Dr, Sandusky, OH, 44870</t>
  </si>
  <si>
    <t>Bay View Vol Fire Dept</t>
  </si>
  <si>
    <t>207377</t>
  </si>
  <si>
    <t>209 Battle St, Prospect, OH, 43342</t>
  </si>
  <si>
    <t>Battle Run Fire Dist</t>
  </si>
  <si>
    <t>207376</t>
  </si>
  <si>
    <t>1787 N Dixie Hwy, Lima, OH, 45801</t>
  </si>
  <si>
    <t>Bath Twp Fire Dept</t>
  </si>
  <si>
    <t>207375</t>
  </si>
  <si>
    <t>3864 W Bath Rd, Akron, OH, 44333</t>
  </si>
  <si>
    <t>Bath Fire Dept</t>
  </si>
  <si>
    <t>207374</t>
  </si>
  <si>
    <t>410 Washington St, Baltimore, OH, 43105</t>
  </si>
  <si>
    <t>Basil Joint Fire Dist</t>
  </si>
  <si>
    <t>207373</t>
  </si>
  <si>
    <t>5450 W Tiffin St, Bascom, OH, 44809</t>
  </si>
  <si>
    <t>Bascom Jt Fire Dist</t>
  </si>
  <si>
    <t>207372</t>
  </si>
  <si>
    <t>70706 Main St, St. Clairsville, OH, 43950</t>
  </si>
  <si>
    <t>Barton Fire Dept</t>
  </si>
  <si>
    <t>639 WEST MAIN STREET, BARNESVILLE, OH, 43713</t>
  </si>
  <si>
    <t>207371</t>
  </si>
  <si>
    <t>127 East Church Street, BARNESVILLE, OH, 43713</t>
  </si>
  <si>
    <t>Barnesville Emergency Squad</t>
  </si>
  <si>
    <t>207370</t>
  </si>
  <si>
    <t>549 WARRIOR DRIVE, Barlow, OH, 45712</t>
  </si>
  <si>
    <t>Barlow Fire Depart</t>
  </si>
  <si>
    <t>207369</t>
  </si>
  <si>
    <t>580 Wooster Rd W, Barberton, OH, 44203</t>
  </si>
  <si>
    <t>Barberton Fire Dept</t>
  </si>
  <si>
    <t>207368</t>
  </si>
  <si>
    <t>101 N Butler St PO Box 111, Baltic, OH, 43804</t>
  </si>
  <si>
    <t>Baltic Fire &amp; Rescue</t>
  </si>
  <si>
    <t>207367</t>
  </si>
  <si>
    <t>17822 Chillicothe Rd, Chagrin Falls, OH, 44023</t>
  </si>
  <si>
    <t>Bainbridge Twp Fire Dept</t>
  </si>
  <si>
    <t>207365</t>
  </si>
  <si>
    <t>32811 Walker Rd, Avon Lake, OH, 44012</t>
  </si>
  <si>
    <t>Avon Lake Fire Dept</t>
  </si>
  <si>
    <t>207364</t>
  </si>
  <si>
    <t>36185 Detroit Rd, Avon, OH, 44011</t>
  </si>
  <si>
    <t>Avon Fire Dept</t>
  </si>
  <si>
    <t>715 RICHLAND MALL, ONTARIO, OH, 44906</t>
  </si>
  <si>
    <t>269 PORTLAND WAY SOUTH, GALION, OH, 44833</t>
  </si>
  <si>
    <t>629 NORTH SANDUSKY AVENUE, BUCYRUS, OH, 44820</t>
  </si>
  <si>
    <t>207363</t>
  </si>
  <si>
    <t>384 N Niles-Canfield Rd, Austintown, OH, 44515</t>
  </si>
  <si>
    <t>Austintown Twp Fire Dept</t>
  </si>
  <si>
    <t>207362</t>
  </si>
  <si>
    <t>65 W Pioneer Trail, Aurora, OH, 44202</t>
  </si>
  <si>
    <t>Aurora Fire &amp; EMS</t>
  </si>
  <si>
    <t>2600 6th St SW, CANTON, OH, 44710</t>
  </si>
  <si>
    <t>832 SOUTH MAIN STREET, ORRVILLE, OH, 44667</t>
  </si>
  <si>
    <t>2021 Wales Ave NW, Massillon, OH, 44646</t>
  </si>
  <si>
    <t>2600 SIXTH STREET SW, CANTON, OH, 44710</t>
  </si>
  <si>
    <t>200 EAST STATE STREET, ALLIANCE, OH, 44601</t>
  </si>
  <si>
    <t>207361</t>
  </si>
  <si>
    <t>10950 Washington St, Chagrin Falls, OH, 44023</t>
  </si>
  <si>
    <t>Auburn Vol Fire Dept</t>
  </si>
  <si>
    <t>207360</t>
  </si>
  <si>
    <t>6570 Waterloo Rd, Atwater, OH, 44201</t>
  </si>
  <si>
    <t>Atwater Fire Dept</t>
  </si>
  <si>
    <t>207359</t>
  </si>
  <si>
    <t>21 Kenny Dr, Athens, OH, 45701</t>
  </si>
  <si>
    <t>Athens County Emergency Medical Services</t>
  </si>
  <si>
    <t>4040 KING ROAD, SYLVANIA, OH, 43560</t>
  </si>
  <si>
    <t>6260 HUDSON CROSSING PKWY, HUDSON, OH, 44236</t>
  </si>
  <si>
    <t>11690 GROOMS ROAD, CINCINNATI, OH, 45242</t>
  </si>
  <si>
    <t>207358</t>
  </si>
  <si>
    <t>2718 North Ridge E, Ashtabula, OH, 44004</t>
  </si>
  <si>
    <t>Ashtabula Township Fire Dept</t>
  </si>
  <si>
    <t>207357</t>
  </si>
  <si>
    <t>4326 Main Ave, Ashtabula, OH, 44004</t>
  </si>
  <si>
    <t>Ashtabula Fire Dept</t>
  </si>
  <si>
    <t>2420 LAKE AVENUE, ASHTABULA, OH, 44004</t>
  </si>
  <si>
    <t>207356</t>
  </si>
  <si>
    <t>274 Cleveland Ave, Ashland, OH, 44805</t>
  </si>
  <si>
    <t>Ashland Division of Fire</t>
  </si>
  <si>
    <t>207355</t>
  </si>
  <si>
    <t>131 S Walnut St, Gnadenhutten, OH, 44629</t>
  </si>
  <si>
    <t>Arrowhead Joint Fire District</t>
  </si>
  <si>
    <t>1725 TIMBER LINE ROAD, MAUMEE, OH, 43537</t>
  </si>
  <si>
    <t>207354</t>
  </si>
  <si>
    <t>202 South Main Street, Arcanum, OH, 45304</t>
  </si>
  <si>
    <t>Arcanum Rescue Service</t>
  </si>
  <si>
    <t>207353</t>
  </si>
  <si>
    <t>516 N Main St, Arlington, OH, 45814</t>
  </si>
  <si>
    <t>Appleseed Joint Ambulance District</t>
  </si>
  <si>
    <t>207352</t>
  </si>
  <si>
    <t>3400 S. Apple Creek Rd., Apple Creek, OH, 44606</t>
  </si>
  <si>
    <t>Apple Creek/East Union Twp Fire Dept</t>
  </si>
  <si>
    <t>100 HOSPITAL DRIVE, ATHENS, OH, 45701</t>
  </si>
  <si>
    <t>207351</t>
  </si>
  <si>
    <t>204 WEST DAGGETT STREET P.O. BOX 1046, Antwerp, OH, 45813</t>
  </si>
  <si>
    <t>Antwerp EMS</t>
  </si>
  <si>
    <t>207350</t>
  </si>
  <si>
    <t>20217 Cadiz Rd., Freeport, OH, 43973</t>
  </si>
  <si>
    <t>Antrim Comm Vol Fire Dept</t>
  </si>
  <si>
    <t>207349</t>
  </si>
  <si>
    <t>39116 SR 800, Antioch, OH, 43793</t>
  </si>
  <si>
    <t>Antioch Emergency Squad</t>
  </si>
  <si>
    <t>207348</t>
  </si>
  <si>
    <t>225 W Elroy Ansonia Rd, Ansonia, OH, 45303</t>
  </si>
  <si>
    <t>Ansonia Area Emergency Service</t>
  </si>
  <si>
    <t>207347</t>
  </si>
  <si>
    <t>203 S Linden St, Anna, OH, 45302</t>
  </si>
  <si>
    <t>Anna Rescue Squad</t>
  </si>
  <si>
    <t>207346</t>
  </si>
  <si>
    <t>7850 Five Mile Road, Cincinnati, OH, 45230</t>
  </si>
  <si>
    <t>Anderson Twp Fire and Rescue Dept</t>
  </si>
  <si>
    <t>207345</t>
  </si>
  <si>
    <t>6223 Steubenville Rd SE, Amsterdam, OH, 43903</t>
  </si>
  <si>
    <t>Amsterdam VFD</t>
  </si>
  <si>
    <t>207344</t>
  </si>
  <si>
    <t>4098 Golden Parkway, Buford, GA, 30518</t>
  </si>
  <si>
    <t>Amerimed Emergency Medical Services</t>
  </si>
  <si>
    <t>207343</t>
  </si>
  <si>
    <t>3877 E. Livingston Ave., Columbus, OH, 43227</t>
  </si>
  <si>
    <t>AmeriKare Ambulance</t>
  </si>
  <si>
    <t>207342</t>
  </si>
  <si>
    <t>105 West Main St., Elida, OH, 45807</t>
  </si>
  <si>
    <t>American Twp Fire Dept</t>
  </si>
  <si>
    <t>207341</t>
  </si>
  <si>
    <t>485 South Broadway, Akron, OH, 44308</t>
  </si>
  <si>
    <t>American Medical Response</t>
  </si>
  <si>
    <t>207340</t>
  </si>
  <si>
    <t>114 Clarendon Ave NW, *CANTON, OH, 44708</t>
  </si>
  <si>
    <t>Ambulance Associates</t>
  </si>
  <si>
    <t>207339</t>
  </si>
  <si>
    <t>211 NORTH JOHNS ST; P.0. BOX 217, Amanda, OH, 43102</t>
  </si>
  <si>
    <t>Amanda Fire Dept</t>
  </si>
  <si>
    <t>207338</t>
  </si>
  <si>
    <t>63 E. Broadway, Alliance, OH, 44601</t>
  </si>
  <si>
    <t>Alliance Fire Dept</t>
  </si>
  <si>
    <t>207336</t>
  </si>
  <si>
    <t>16945 Allen Center Rd, Marysville, OH, 43040</t>
  </si>
  <si>
    <t>Allen Twp Fire Dept</t>
  </si>
  <si>
    <t>207337</t>
  </si>
  <si>
    <t>3155 N. Genoa Clay Center Rd., Genoa, OH, 43430</t>
  </si>
  <si>
    <t>Allen-Clay Joint Fire Dist</t>
  </si>
  <si>
    <t>207335</t>
  </si>
  <si>
    <t>25 East Main St, Alexandria, OH, 43001</t>
  </si>
  <si>
    <t>Alexandria St Albans Twp Fire Dept</t>
  </si>
  <si>
    <t>207334</t>
  </si>
  <si>
    <t>81 W. Thornton St., Akron, OH, 44308</t>
  </si>
  <si>
    <t>Akron Fire Dept</t>
  </si>
  <si>
    <t>6505 MARKET STREET, YOUNGSTOWN, OH, 44512</t>
  </si>
  <si>
    <t>Akron Children's Hospital Mahoning Val</t>
  </si>
  <si>
    <t>214 W BOWERY STREET, AKRON, OH, 44308</t>
  </si>
  <si>
    <t>207333</t>
  </si>
  <si>
    <t>2301 N. Marginal Road, Cleveland, OH, 44114</t>
  </si>
  <si>
    <t>Aitheras Aviation Group</t>
  </si>
  <si>
    <t>207332</t>
  </si>
  <si>
    <t>423 Home St., Georgetown, OH, 45121</t>
  </si>
  <si>
    <t>Air Evac EMS</t>
  </si>
  <si>
    <t>1015 GARDEN LAKE PARKWAY, TOLEDO, OH, 43614</t>
  </si>
  <si>
    <t>272 HOSPITAL ROAD, CHILLICOTHE, OH, 45601</t>
  </si>
  <si>
    <t>100 DAWN LANE, WAVERLY, OH, 45690</t>
  </si>
  <si>
    <t>550 MIRABEAU STREET, GREENFIELD, OH, 45123</t>
  </si>
  <si>
    <t>1430 COLUMBUS AVENUE, WASHINGTON CH, OH, 43160</t>
  </si>
  <si>
    <t>230 MEDICAL CENTER DRIVE, SEAMAN, OH, 45679</t>
  </si>
  <si>
    <t>207331</t>
  </si>
  <si>
    <t>150 MARBLE FURNACE RD, Peebles, OH, 45660</t>
  </si>
  <si>
    <t>Adams County EMS</t>
  </si>
  <si>
    <t>207330</t>
  </si>
  <si>
    <t>530 N Gilbert, Ada, OH, 45810</t>
  </si>
  <si>
    <t>Ada-Liberty Joint Amb District</t>
  </si>
  <si>
    <t>207329</t>
  </si>
  <si>
    <t>240 Budig Dr, Aberdeen, OH, 45101</t>
  </si>
  <si>
    <t>Aberdeen Huntington Twp FD</t>
  </si>
  <si>
    <t>Tome Nielsen</t>
  </si>
  <si>
    <t>206146</t>
  </si>
  <si>
    <t>2 Ohio Test Hospital</t>
  </si>
  <si>
    <t>207328</t>
  </si>
  <si>
    <t>678 Pebble Beach Drive, Akron, OH, 44333</t>
  </si>
  <si>
    <t>24 7 Medical Transport Company</t>
  </si>
  <si>
    <t>Notes</t>
  </si>
  <si>
    <t>Email</t>
  </si>
  <si>
    <t>Fax</t>
  </si>
  <si>
    <t>Phone 2</t>
  </si>
  <si>
    <t>Phone 1</t>
  </si>
  <si>
    <t>Contact</t>
  </si>
  <si>
    <t>Website</t>
  </si>
  <si>
    <t>External ID</t>
  </si>
  <si>
    <t>AHA ID</t>
  </si>
  <si>
    <t>EMS/Dispatch User</t>
  </si>
  <si>
    <t>EMTrack</t>
  </si>
  <si>
    <t>7/8-SE/SEC</t>
  </si>
  <si>
    <t>1296</t>
  </si>
  <si>
    <t>Dale Risley </t>
  </si>
  <si>
    <t>208415</t>
  </si>
  <si>
    <t>401 N. Warpole St, Upper Sandusky, OH, 43351</t>
  </si>
  <si>
    <t>EMA</t>
  </si>
  <si>
    <t>Wyandot Co Emergency Mgmt </t>
  </si>
  <si>
    <t>1292</t>
  </si>
  <si>
    <t>1295</t>
  </si>
  <si>
    <t>Jeff Klein </t>
  </si>
  <si>
    <t>208414</t>
  </si>
  <si>
    <t>1 Courthouse Sq, Bowling Green, OH, 43402</t>
  </si>
  <si>
    <t>Wood Co Emergency Mgmt </t>
  </si>
  <si>
    <t>1268</t>
  </si>
  <si>
    <t>Apryl McClaine </t>
  </si>
  <si>
    <t>208413</t>
  </si>
  <si>
    <t>1425 E. High St, Bryan, OH, 43506</t>
  </si>
  <si>
    <t>Williams Co Emergency Mgmt </t>
  </si>
  <si>
    <t>1280</t>
  </si>
  <si>
    <t>1159</t>
  </si>
  <si>
    <t>Dave Freeman </t>
  </si>
  <si>
    <t>208412</t>
  </si>
  <si>
    <t>201 W. North St, Wooster, OH, 44691</t>
  </si>
  <si>
    <t>Wayne Co Emergency Mgmt </t>
  </si>
  <si>
    <t>Rich Hays </t>
  </si>
  <si>
    <t>208411</t>
  </si>
  <si>
    <t>204 Davis Ave, Marietta, OH, 45750</t>
  </si>
  <si>
    <t>Washington Co Emergency Mgmt </t>
  </si>
  <si>
    <t>Melissa Bour </t>
  </si>
  <si>
    <t>208410</t>
  </si>
  <si>
    <t>500 Justice Dr, Lebanon, OH, 45036</t>
  </si>
  <si>
    <t>Warren Co Emergency Services Agency </t>
  </si>
  <si>
    <t>William Faught </t>
  </si>
  <si>
    <t>208409</t>
  </si>
  <si>
    <t>104 S. Market St, McArthur, OH, 45651</t>
  </si>
  <si>
    <t>Vinton Co Emergency Mgmt </t>
  </si>
  <si>
    <t>1287</t>
  </si>
  <si>
    <t>Rick McCoy </t>
  </si>
  <si>
    <t>208408</t>
  </si>
  <si>
    <t>1220 Lincoln Hwy, Van Wert, OH, 45891</t>
  </si>
  <si>
    <t>Van Wert Co Emergency Mgmt </t>
  </si>
  <si>
    <t>1228</t>
  </si>
  <si>
    <t>1211</t>
  </si>
  <si>
    <t>1034</t>
  </si>
  <si>
    <t>HWH:1142</t>
  </si>
  <si>
    <t>208547</t>
  </si>
  <si>
    <t>11100 Euclid Ave, Cleveland, OH, 44106</t>
  </si>
  <si>
    <t>University Hospitals Seidman Cancer Ctr</t>
  </si>
  <si>
    <t>1104</t>
  </si>
  <si>
    <t>1001</t>
  </si>
  <si>
    <t>1255</t>
  </si>
  <si>
    <t>1007</t>
  </si>
  <si>
    <t>1006</t>
  </si>
  <si>
    <t>1108</t>
  </si>
  <si>
    <t>1217</t>
  </si>
  <si>
    <t>1107</t>
  </si>
  <si>
    <t>1142</t>
  </si>
  <si>
    <t>1917</t>
  </si>
  <si>
    <t>1497</t>
  </si>
  <si>
    <t>Brad Gilbert </t>
  </si>
  <si>
    <t>208407</t>
  </si>
  <si>
    <t>233 West 6th St, Marysville, OH, 43040</t>
  </si>
  <si>
    <t>Union Co Emergency Mgmt </t>
  </si>
  <si>
    <t>1486</t>
  </si>
  <si>
    <t>1918</t>
  </si>
  <si>
    <t>3188 BELLEVUE AVE, CINCINNATI, OH, 45219</t>
  </si>
  <si>
    <t>https://med.uc.edu/landing-pages/university-health/emergencysituations/mentalhealth</t>
  </si>
  <si>
    <t>208627</t>
  </si>
  <si>
    <t>3120 Burnet Ave, Cincinnati, OH, 45229</t>
  </si>
  <si>
    <t>UC Health Psychiatric Emergency Svcs</t>
  </si>
  <si>
    <t>1409</t>
  </si>
  <si>
    <t>UC Health Air Care &amp; Mobile Care</t>
  </si>
  <si>
    <t>Alex McCarthy </t>
  </si>
  <si>
    <t>208406</t>
  </si>
  <si>
    <t>2295 Reiser Ave. SE, New Philadelphia, OH, 44663</t>
  </si>
  <si>
    <t>Tuscarawas Co Homeland Security and EM</t>
  </si>
  <si>
    <t>1283</t>
  </si>
  <si>
    <t>Steward Health Care LLC</t>
  </si>
  <si>
    <t>John E. Hickey </t>
  </si>
  <si>
    <t>208405</t>
  </si>
  <si>
    <t>640 N. River Rd, Warren, OH, 44483</t>
  </si>
  <si>
    <t>Trumbull Co Emergency Mgmt </t>
  </si>
  <si>
    <t>1284</t>
  </si>
  <si>
    <t>Trinity / CommonSpirit</t>
  </si>
  <si>
    <t>1004</t>
  </si>
  <si>
    <t>1208</t>
  </si>
  <si>
    <t>1119</t>
  </si>
  <si>
    <t>1482</t>
  </si>
  <si>
    <t>1024</t>
  </si>
  <si>
    <t>1457</t>
  </si>
  <si>
    <t>Thomas Smoot </t>
  </si>
  <si>
    <t>208404</t>
  </si>
  <si>
    <t>175 S Main St, Akron, OH, 44308</t>
  </si>
  <si>
    <t>Summit Co Emergency Mgmt </t>
  </si>
  <si>
    <t>1503</t>
  </si>
  <si>
    <t>1279</t>
  </si>
  <si>
    <t>1278</t>
  </si>
  <si>
    <t>Out of State</t>
  </si>
  <si>
    <t>Tim Warstler </t>
  </si>
  <si>
    <t>208403</t>
  </si>
  <si>
    <t>4500 Atlantic Blvd NE, Canton, OH, 44705</t>
  </si>
  <si>
    <t>Stark Co Emergency Mgmt </t>
  </si>
  <si>
    <t>1433</t>
  </si>
  <si>
    <t>1140</t>
  </si>
  <si>
    <t>1264</t>
  </si>
  <si>
    <t>1808</t>
  </si>
  <si>
    <t>Independent</t>
  </si>
  <si>
    <t>Kristy Fryman </t>
  </si>
  <si>
    <t>208402</t>
  </si>
  <si>
    <t>800 Fair Rd, Sidney, OH, 45365</t>
  </si>
  <si>
    <t>Shelby Co Emergency Mgmt </t>
  </si>
  <si>
    <t>John Spahr </t>
  </si>
  <si>
    <t>208401</t>
  </si>
  <si>
    <t>Seneca Co Emergency Mgmt </t>
  </si>
  <si>
    <t>1432</t>
  </si>
  <si>
    <t>Select Medical Corp</t>
  </si>
  <si>
    <t>1449</t>
  </si>
  <si>
    <t>1450</t>
  </si>
  <si>
    <t>1474</t>
  </si>
  <si>
    <t>1513</t>
  </si>
  <si>
    <t>1429</t>
  </si>
  <si>
    <t>1434</t>
  </si>
  <si>
    <t>1452</t>
  </si>
  <si>
    <t>1428</t>
  </si>
  <si>
    <t>1476</t>
  </si>
  <si>
    <t>1288</t>
  </si>
  <si>
    <t>Larry Mullins </t>
  </si>
  <si>
    <t>208400</t>
  </si>
  <si>
    <t>729 Sixth St, Portsmouth, OH, 45662</t>
  </si>
  <si>
    <t>Scioto Co Emergency Mgmt </t>
  </si>
  <si>
    <t>Lisa Kuelling </t>
  </si>
  <si>
    <t>208399</t>
  </si>
  <si>
    <t>2323 Countryside Dr, Fremont, OH, 43420</t>
  </si>
  <si>
    <t>Sandusky Co Emergency Mgmt </t>
  </si>
  <si>
    <t>1125</t>
  </si>
  <si>
    <t>Paul Minney </t>
  </si>
  <si>
    <t>208398</t>
  </si>
  <si>
    <t>475 Western Ave, Chillicothe, OH, 45601</t>
  </si>
  <si>
    <t>Ross Co Emergency Mgmt </t>
  </si>
  <si>
    <t>Rebecca Owens</t>
  </si>
  <si>
    <t>208397</t>
  </si>
  <si>
    <t>597 Park Ave East, Mansfield, OH, 44905</t>
  </si>
  <si>
    <t>Richland Co Emergency Mgmt </t>
  </si>
  <si>
    <t>1470</t>
  </si>
  <si>
    <t>1478</t>
  </si>
  <si>
    <t>1479</t>
  </si>
  <si>
    <t>Brian Hilvers </t>
  </si>
  <si>
    <t>208396</t>
  </si>
  <si>
    <t>117 Thatye Dr, Ottawa, OH, 45875</t>
  </si>
  <si>
    <t>Putnam Co Emergency Mgmt </t>
  </si>
  <si>
    <t>1501</t>
  </si>
  <si>
    <t>1226</t>
  </si>
  <si>
    <t>1263</t>
  </si>
  <si>
    <t>1195</t>
  </si>
  <si>
    <t>1227</t>
  </si>
  <si>
    <t>HWH:1226</t>
  </si>
  <si>
    <t>1160</t>
  </si>
  <si>
    <t>1178</t>
  </si>
  <si>
    <t>1036</t>
  </si>
  <si>
    <t>1489</t>
  </si>
  <si>
    <t>1914</t>
  </si>
  <si>
    <t>1247</t>
  </si>
  <si>
    <t>1116</t>
  </si>
  <si>
    <t>ONE MEDICAL CENTER DRIVE, MIDDLETOWN, OH, 45005</t>
  </si>
  <si>
    <t>Suzy Cottingim </t>
  </si>
  <si>
    <t>208395</t>
  </si>
  <si>
    <t>6818 U.S. 127 North, Eaton, OH, 45320</t>
  </si>
  <si>
    <t>Preble Co Emergency Mgmt </t>
  </si>
  <si>
    <t>Ryan Shackelford </t>
  </si>
  <si>
    <t>208394</t>
  </si>
  <si>
    <t>8240 Infirmary Rd, Ravenna, OH, 44266</t>
  </si>
  <si>
    <t>Portage Co Emergency Mgmt </t>
  </si>
  <si>
    <t>1202</t>
  </si>
  <si>
    <t>Tim Dickerson </t>
  </si>
  <si>
    <t>208393</t>
  </si>
  <si>
    <t>2577 Alma Omega Rd, Waverly, OH, 45690</t>
  </si>
  <si>
    <t>Pike Co Emergency Mgmt </t>
  </si>
  <si>
    <t>Gary Cameron </t>
  </si>
  <si>
    <t>208392</t>
  </si>
  <si>
    <t>139 W Franklin St, Circleville, OH, 43113</t>
  </si>
  <si>
    <t>Pickaway Co Emergency Mgmt </t>
  </si>
  <si>
    <t>Rita Spicer </t>
  </si>
  <si>
    <t>208391</t>
  </si>
  <si>
    <t>121 W Brown St, New Lexington, OH, 43764</t>
  </si>
  <si>
    <t>Perry Co Emergency Mgmt </t>
  </si>
  <si>
    <t>1253</t>
  </si>
  <si>
    <t>Edward Bohn </t>
  </si>
  <si>
    <t>208390</t>
  </si>
  <si>
    <t>503 Fairground Dr, Paulding, OH, 45879</t>
  </si>
  <si>
    <t>Paulding Co Emergency Mgmt </t>
  </si>
  <si>
    <t>1439</t>
  </si>
  <si>
    <t>Fred Petersen </t>
  </si>
  <si>
    <t>208389</t>
  </si>
  <si>
    <t>315 Madison St, Port Clinton, OH, 43452</t>
  </si>
  <si>
    <t>Ottawa Co Emergency Mgmt </t>
  </si>
  <si>
    <t>1487</t>
  </si>
  <si>
    <t>1171</t>
  </si>
  <si>
    <t>The Ohio State University</t>
  </si>
  <si>
    <t>HWH:1171</t>
  </si>
  <si>
    <t>1818</t>
  </si>
  <si>
    <t>1170</t>
  </si>
  <si>
    <t>1181</t>
  </si>
  <si>
    <t>1259</t>
  </si>
  <si>
    <t>1005</t>
  </si>
  <si>
    <t>1109</t>
  </si>
  <si>
    <t>1233</t>
  </si>
  <si>
    <t>1257</t>
  </si>
  <si>
    <t>1196</t>
  </si>
  <si>
    <t>1915</t>
  </si>
  <si>
    <t>1173</t>
  </si>
  <si>
    <t>1163</t>
  </si>
  <si>
    <t>1473</t>
  </si>
  <si>
    <t>1015</t>
  </si>
  <si>
    <t>1254</t>
  </si>
  <si>
    <t>208433</t>
  </si>
  <si>
    <t>2855 W Dublin Granville Rd, Columbus, OH, 43235</t>
  </si>
  <si>
    <t>Ohio EMA</t>
  </si>
  <si>
    <t>Erica Rossiter </t>
  </si>
  <si>
    <t>208388</t>
  </si>
  <si>
    <t>420 Olive St, Caldwell, OH, 43724</t>
  </si>
  <si>
    <t>Noble Co Emergency Mgmt </t>
  </si>
  <si>
    <t>1926</t>
  </si>
  <si>
    <t>1169</t>
  </si>
  <si>
    <t>Jeff Jadwin </t>
  </si>
  <si>
    <t>208387</t>
  </si>
  <si>
    <t>2215 Adamsville Rd, Zanesville, OH, 43701</t>
  </si>
  <si>
    <t>Muskingum Co Emergency Mgmt </t>
  </si>
  <si>
    <t>1606</t>
  </si>
  <si>
    <t>1451</t>
  </si>
  <si>
    <t>1175</t>
  </si>
  <si>
    <t>1027</t>
  </si>
  <si>
    <t>1249</t>
  </si>
  <si>
    <t>John Harsch </t>
  </si>
  <si>
    <t>208386</t>
  </si>
  <si>
    <t>140 South Main St, Mount Gilead, OH, 43338</t>
  </si>
  <si>
    <t>Morrow Co Emergency Mgmt </t>
  </si>
  <si>
    <t>John Wilt </t>
  </si>
  <si>
    <t>208385</t>
  </si>
  <si>
    <t>60 South Fourth St, McConnelsville, OH, 43756</t>
  </si>
  <si>
    <t>Morgan Co Ofc of Homeland Sec &amp; EM</t>
  </si>
  <si>
    <t>Brittany Fain </t>
  </si>
  <si>
    <t>208384</t>
  </si>
  <si>
    <t>451 W. Third St., Dayton, OH, 45422</t>
  </si>
  <si>
    <t>Montgomery County Ofc of EM</t>
  </si>
  <si>
    <t>Phillip Keevert </t>
  </si>
  <si>
    <t>208383</t>
  </si>
  <si>
    <t>108 West Court St, Woodsfield, OH, 43793</t>
  </si>
  <si>
    <t>Monroe Co Emergency Mgmt </t>
  </si>
  <si>
    <t>Joel Smith </t>
  </si>
  <si>
    <t>208382</t>
  </si>
  <si>
    <t>510 W. Water St, Troy, OH, 45373</t>
  </si>
  <si>
    <t>Miami Co Emergency Mgmt </t>
  </si>
  <si>
    <t>1908</t>
  </si>
  <si>
    <t>1150</t>
  </si>
  <si>
    <t>1907</t>
  </si>
  <si>
    <t>1205</t>
  </si>
  <si>
    <t>1026</t>
  </si>
  <si>
    <t>1121</t>
  </si>
  <si>
    <t>1267</t>
  </si>
  <si>
    <t>1003</t>
  </si>
  <si>
    <t>1225</t>
  </si>
  <si>
    <t>1103</t>
  </si>
  <si>
    <t>1000</t>
  </si>
  <si>
    <t>1230</t>
  </si>
  <si>
    <t>1471</t>
  </si>
  <si>
    <t>1223</t>
  </si>
  <si>
    <t>1444</t>
  </si>
  <si>
    <t>1122</t>
  </si>
  <si>
    <t>1912</t>
  </si>
  <si>
    <t>1018</t>
  </si>
  <si>
    <t>1033</t>
  </si>
  <si>
    <t>1462</t>
  </si>
  <si>
    <t>1028</t>
  </si>
  <si>
    <t>1193</t>
  </si>
  <si>
    <t>1219</t>
  </si>
  <si>
    <t>1240</t>
  </si>
  <si>
    <t>Mike Robbins </t>
  </si>
  <si>
    <t>208381</t>
  </si>
  <si>
    <t>321 Riley St, Celina, OH, 45822</t>
  </si>
  <si>
    <t>Mercer Co Emergency Mgmt </t>
  </si>
  <si>
    <t>1286</t>
  </si>
  <si>
    <t>Jamie Jones </t>
  </si>
  <si>
    <t>208380</t>
  </si>
  <si>
    <t>Meigs Co Emergency Mgmt </t>
  </si>
  <si>
    <t>Christina Fozio </t>
  </si>
  <si>
    <t>208379</t>
  </si>
  <si>
    <t>555 Independence Dr, Medina, OH, 44256</t>
  </si>
  <si>
    <t>Medina Co Emergency Mgmt </t>
  </si>
  <si>
    <t>1214</t>
  </si>
  <si>
    <t>Sarah McNamee </t>
  </si>
  <si>
    <t>208378</t>
  </si>
  <si>
    <t>222 West Center St, Marion, OH, 43302</t>
  </si>
  <si>
    <t>Marion Co Emergency Mgmt </t>
  </si>
  <si>
    <t>1289</t>
  </si>
  <si>
    <t>Andrew Frost </t>
  </si>
  <si>
    <t>208377</t>
  </si>
  <si>
    <t>700 Industrial Rd, Youngstown, OH, 44509</t>
  </si>
  <si>
    <t>Mahoning Co Emergency Mgmt </t>
  </si>
  <si>
    <t>1252</t>
  </si>
  <si>
    <t>1011</t>
  </si>
  <si>
    <t>Deb Sims </t>
  </si>
  <si>
    <t>208376</t>
  </si>
  <si>
    <t>271 Elm St, London, OH, 43140</t>
  </si>
  <si>
    <t>Madison Co Emergency Mgmt </t>
  </si>
  <si>
    <t>Abby Buchhop </t>
  </si>
  <si>
    <t>208375</t>
  </si>
  <si>
    <t>2144 Monroe St, Toledo, OH, 43604</t>
  </si>
  <si>
    <t>Lucas Co Emergency Mgmt </t>
  </si>
  <si>
    <t>Jessica Fetter </t>
  </si>
  <si>
    <t>208374</t>
  </si>
  <si>
    <t>322 North Gateway Blvd, Elyria, OH, 44035</t>
  </si>
  <si>
    <t>Lorain Co Ofc of Homeland Sec &amp; EM</t>
  </si>
  <si>
    <t>Helen Norris </t>
  </si>
  <si>
    <t>208373</t>
  </si>
  <si>
    <t>1855 OH-47, Bellefontaine, OH, 43311</t>
  </si>
  <si>
    <t>Logan Co Emergency Mgmt </t>
  </si>
  <si>
    <t>1102</t>
  </si>
  <si>
    <t>1816</t>
  </si>
  <si>
    <t>Sean Grady </t>
  </si>
  <si>
    <t>208372</t>
  </si>
  <si>
    <t>783 Irving Wick Dr West, Heath, OH, 43056</t>
  </si>
  <si>
    <t>Licking Co Ofc of Homeland Sec &amp; EM</t>
  </si>
  <si>
    <t>Michael Boster </t>
  </si>
  <si>
    <t>208371</t>
  </si>
  <si>
    <t>515 Park Ave, Ironton, OH, 45638</t>
  </si>
  <si>
    <t>Lawrence Co Emergency Mgmt </t>
  </si>
  <si>
    <t>Joe Busher </t>
  </si>
  <si>
    <t>208370</t>
  </si>
  <si>
    <t>8505 Garfield Rd, Mentor, OH, 44060</t>
  </si>
  <si>
    <t>Lake Co Emergency Mgmt </t>
  </si>
  <si>
    <t>Mark Maxwell </t>
  </si>
  <si>
    <t>208369</t>
  </si>
  <si>
    <t>11540 Upper Gilchrist Rd, Mt Veron, OH, 43050</t>
  </si>
  <si>
    <t>Knox Co Ofc of Homeland Sec &amp; EM</t>
  </si>
  <si>
    <t>1030</t>
  </si>
  <si>
    <t>1508</t>
  </si>
  <si>
    <t>1425</t>
  </si>
  <si>
    <t>1458</t>
  </si>
  <si>
    <t>1035</t>
  </si>
  <si>
    <t>1919</t>
  </si>
  <si>
    <t>1504</t>
  </si>
  <si>
    <t>1031</t>
  </si>
  <si>
    <t>1017</t>
  </si>
  <si>
    <t>1117</t>
  </si>
  <si>
    <t>1180</t>
  </si>
  <si>
    <t>1246</t>
  </si>
  <si>
    <t>1525</t>
  </si>
  <si>
    <t>John Parker </t>
  </si>
  <si>
    <t>208368</t>
  </si>
  <si>
    <t>300 Airport Rd, Wintersville, OH, 43953</t>
  </si>
  <si>
    <t>Jefferson Co Emergency Mgmt </t>
  </si>
  <si>
    <t>Robert Czechlewski </t>
  </si>
  <si>
    <t>208367</t>
  </si>
  <si>
    <t>200 Main St, Jackson, OH, 45640</t>
  </si>
  <si>
    <t>Jackson Co Emergency Mgmt </t>
  </si>
  <si>
    <t>1445</t>
  </si>
  <si>
    <t>Arthur Mead </t>
  </si>
  <si>
    <t>208366</t>
  </si>
  <si>
    <t>255 Shady Lane Dr, Norwalk, OH, 44857</t>
  </si>
  <si>
    <t>Huron Co Emergency Mgmt </t>
  </si>
  <si>
    <t>1438</t>
  </si>
  <si>
    <t>1021</t>
  </si>
  <si>
    <t>Jason Troyer </t>
  </si>
  <si>
    <t>208365</t>
  </si>
  <si>
    <t>2 Court St, Millersburg, OH, 44654</t>
  </si>
  <si>
    <t>Holmes Co Emergency Mgmt </t>
  </si>
  <si>
    <t>1201</t>
  </si>
  <si>
    <t>Mark Edgar </t>
  </si>
  <si>
    <t>208364</t>
  </si>
  <si>
    <t>52 East Second St, Logan, OH, 43138</t>
  </si>
  <si>
    <t>Hocking Co Emergency Mgmt </t>
  </si>
  <si>
    <t>1321</t>
  </si>
  <si>
    <t>1199</t>
  </si>
  <si>
    <t>David Bushelman </t>
  </si>
  <si>
    <t>208363</t>
  </si>
  <si>
    <t>1487 North High St, Hillsboro, OH, 45133</t>
  </si>
  <si>
    <t>Highland Co Emergency Mgmt </t>
  </si>
  <si>
    <t>1198</t>
  </si>
  <si>
    <t>Tracy Busch </t>
  </si>
  <si>
    <t>208362</t>
  </si>
  <si>
    <t>1847 Oakwood Ave, Napoleon, OH, 43545</t>
  </si>
  <si>
    <t>Henry Co Emergency Mgmt </t>
  </si>
  <si>
    <t>1022</t>
  </si>
  <si>
    <t>WVU Health System</t>
  </si>
  <si>
    <t>Harrison Community Hospital WVU</t>
  </si>
  <si>
    <t>Eric Wilson </t>
  </si>
  <si>
    <t>208361</t>
  </si>
  <si>
    <t>41520 Cadiz Dennison Rd, Cadiz, OH, 43907</t>
  </si>
  <si>
    <t>Harrison Co Emergency Mgmt </t>
  </si>
  <si>
    <t>Jacob Burgbacher </t>
  </si>
  <si>
    <t>208360</t>
  </si>
  <si>
    <t>1025 South Main St, Kenton, OH, 43326</t>
  </si>
  <si>
    <t>Hardin Co Emergency Mgmt </t>
  </si>
  <si>
    <t>Lee Swisher </t>
  </si>
  <si>
    <t>208359</t>
  </si>
  <si>
    <t>1900 Lima Ave, Findlay, OH, 45840</t>
  </si>
  <si>
    <t>Hancock Co Emergency Mgmt </t>
  </si>
  <si>
    <t>513-825-2280</t>
  </si>
  <si>
    <t>https://www.hamiltoncountyohio.gov/government/departments/communications_center/contact_us</t>
  </si>
  <si>
    <t>208527</t>
  </si>
  <si>
    <t>2377 Civic Center Drive, Cincinnati, OH, 45231</t>
  </si>
  <si>
    <t>Hamilton County Communications Center</t>
  </si>
  <si>
    <t>Nick Crossley </t>
  </si>
  <si>
    <t>208358</t>
  </si>
  <si>
    <t>2000 Radcliff Dr, Cincinnati, OH, 45204</t>
  </si>
  <si>
    <t>Hamilton Co Emergency Mgmt </t>
  </si>
  <si>
    <t>Amy McCance </t>
  </si>
  <si>
    <t>208357</t>
  </si>
  <si>
    <t>627 Wheeling Ave, Cambridge, OH, 43725</t>
  </si>
  <si>
    <t>Guernsey Co Emergency Mgmt </t>
  </si>
  <si>
    <t>Ethan Raby </t>
  </si>
  <si>
    <t>208356</t>
  </si>
  <si>
    <t>45 N. Detroit St, Xenia, OH, 45385</t>
  </si>
  <si>
    <t>Greene Co Disaster Svcs. </t>
  </si>
  <si>
    <t>1111</t>
  </si>
  <si>
    <t>1147</t>
  </si>
  <si>
    <t>Genesis Healthcare</t>
  </si>
  <si>
    <t>1250</t>
  </si>
  <si>
    <t>Roger Peterson </t>
  </si>
  <si>
    <t>208355</t>
  </si>
  <si>
    <t>12518 Merritt Rd, Chardon, OH, 44024</t>
  </si>
  <si>
    <t>Geauga Co Emergency Mgmt </t>
  </si>
  <si>
    <t>Sherry Daines </t>
  </si>
  <si>
    <t>208354</t>
  </si>
  <si>
    <t>Gallia Co Emergency Mgmt </t>
  </si>
  <si>
    <t>1177</t>
  </si>
  <si>
    <t>Rebecca Goble </t>
  </si>
  <si>
    <t>208353</t>
  </si>
  <si>
    <t>8848 State Highway, Wauseon, OH, 43567</t>
  </si>
  <si>
    <t>Fulton Co Emergency Mgmt </t>
  </si>
  <si>
    <t>Jeffrey Young </t>
  </si>
  <si>
    <t>208352</t>
  </si>
  <si>
    <t>5300 Strawberry Farms Blvd, Columbus, OH, 43230</t>
  </si>
  <si>
    <t>Franklin Co Ofc of Homeland Sec &amp; EM</t>
  </si>
  <si>
    <t>1204</t>
  </si>
  <si>
    <t>1164</t>
  </si>
  <si>
    <t>Melissa Havens </t>
  </si>
  <si>
    <t>208351</t>
  </si>
  <si>
    <t>133 South Main St, Washington Courthouse, OH, 43160</t>
  </si>
  <si>
    <t>Fayette Co Emergency Mgmt </t>
  </si>
  <si>
    <t>1167</t>
  </si>
  <si>
    <t>Jon Kochis </t>
  </si>
  <si>
    <t>208350</t>
  </si>
  <si>
    <t>240 Baldwin Dr, Lancaster, OH, 43130</t>
  </si>
  <si>
    <t>Fairfield Co Emergency Mgmt </t>
  </si>
  <si>
    <t>Tim Jonovich </t>
  </si>
  <si>
    <t>208349</t>
  </si>
  <si>
    <t>2900 Columbus Ave, Sandusky, OH, 44870</t>
  </si>
  <si>
    <t>Erie Co Ofc of Homeland Sec &amp; Emerg Mgmt</t>
  </si>
  <si>
    <t>1922</t>
  </si>
  <si>
    <t>Encompass Health Corp</t>
  </si>
  <si>
    <t>1114</t>
  </si>
  <si>
    <t>1127</t>
  </si>
  <si>
    <t>1494</t>
  </si>
  <si>
    <t>Sean Miller </t>
  </si>
  <si>
    <t>208348</t>
  </si>
  <si>
    <t>10 Court St., Delaware, OH, 43015</t>
  </si>
  <si>
    <t>Delaware Co Emergency Mgmt </t>
  </si>
  <si>
    <t>Julie Rittenhouse </t>
  </si>
  <si>
    <t>208347</t>
  </si>
  <si>
    <t>22491 Mill St, Defiance, OH, 43512</t>
  </si>
  <si>
    <t>Defiance Co Emergency Mgmt </t>
  </si>
  <si>
    <t>1411</t>
  </si>
  <si>
    <t>Mindy Saylor </t>
  </si>
  <si>
    <t>208346</t>
  </si>
  <si>
    <t>5183 County Home Rd, Greenville, OH, 45331</t>
  </si>
  <si>
    <t>Darke Co Ofc of Homeland Sec &amp; EM</t>
  </si>
  <si>
    <t>Mark Christie </t>
  </si>
  <si>
    <t>208345</t>
  </si>
  <si>
    <t>9300 Quincy Ave, Cleveland, OH, 44106</t>
  </si>
  <si>
    <t>Cuyahoga Co Emergency Management Admin</t>
  </si>
  <si>
    <t>1484</t>
  </si>
  <si>
    <t>Jette Cander </t>
  </si>
  <si>
    <t>208344</t>
  </si>
  <si>
    <t>112 E Mansfield St, Bucyrus, OH, 44820</t>
  </si>
  <si>
    <t>Crawford Co Emergency Mgmt </t>
  </si>
  <si>
    <t>1129</t>
  </si>
  <si>
    <t>Rob McMasters </t>
  </si>
  <si>
    <t>208343</t>
  </si>
  <si>
    <t>724 South Seventh, Coshocton, OH, 43812</t>
  </si>
  <si>
    <t>Coshocton Co Ofc of Homeland Sec &amp; EM</t>
  </si>
  <si>
    <t>1161</t>
  </si>
  <si>
    <t>1294</t>
  </si>
  <si>
    <t>Community Hosp &amp; Wellness</t>
  </si>
  <si>
    <t>1293</t>
  </si>
  <si>
    <t>Columbiana County Health District</t>
  </si>
  <si>
    <t>Peggy Clark </t>
  </si>
  <si>
    <t>208342</t>
  </si>
  <si>
    <t>215 South Market St, Lisbon, OH, 44432</t>
  </si>
  <si>
    <t>Columbiana Co Emergency Mgmt </t>
  </si>
  <si>
    <t>1124</t>
  </si>
  <si>
    <t>Thomas Breckel </t>
  </si>
  <si>
    <t>208341</t>
  </si>
  <si>
    <t>1645 Davids Dr, Wilmington, OH, 45177</t>
  </si>
  <si>
    <t>Clinton Co Emergency Mgmt </t>
  </si>
  <si>
    <t>1285</t>
  </si>
  <si>
    <t>1297</t>
  </si>
  <si>
    <t>1271</t>
  </si>
  <si>
    <t>1236</t>
  </si>
  <si>
    <t>1136</t>
  </si>
  <si>
    <t>1149</t>
  </si>
  <si>
    <t>14601 Detroit Avenue, Lakewood, OH, 44107</t>
  </si>
  <si>
    <t>1019</t>
  </si>
  <si>
    <t>1145</t>
  </si>
  <si>
    <t>1133</t>
  </si>
  <si>
    <t>1531</t>
  </si>
  <si>
    <t>1276</t>
  </si>
  <si>
    <t>1234</t>
  </si>
  <si>
    <t>1151</t>
  </si>
  <si>
    <t>Pam Haverkos </t>
  </si>
  <si>
    <t>208340</t>
  </si>
  <si>
    <t>2279 Clermont Center Dr, Batavia, OH, 45103</t>
  </si>
  <si>
    <t>Clermont County Emergency Mgmt Agency</t>
  </si>
  <si>
    <t>Michelle Clements-Pitstick </t>
  </si>
  <si>
    <t>208339</t>
  </si>
  <si>
    <t>3130 East Main St, Springfield, OH, 45505</t>
  </si>
  <si>
    <t>Clark Co Emergency Mgmt </t>
  </si>
  <si>
    <t>1492</t>
  </si>
  <si>
    <t>1186</t>
  </si>
  <si>
    <t>1909</t>
  </si>
  <si>
    <t>The Christ Hosp Health</t>
  </si>
  <si>
    <t>1187</t>
  </si>
  <si>
    <t>James Freeman </t>
  </si>
  <si>
    <t>208338</t>
  </si>
  <si>
    <t>1512 US-68, Urbana, OH, 43078</t>
  </si>
  <si>
    <t>Champaign Co Emergency Mgmt </t>
  </si>
  <si>
    <t>Tom Cottis </t>
  </si>
  <si>
    <t>208337</t>
  </si>
  <si>
    <t>106 Kensington Rd NE, Carrollton, OH, 44615</t>
  </si>
  <si>
    <t>Carroll Co Disaster Svcs. </t>
  </si>
  <si>
    <t>Matthew Haverkos </t>
  </si>
  <si>
    <t>208336</t>
  </si>
  <si>
    <t>315 High St, Hamilton, OH, 45011</t>
  </si>
  <si>
    <t>Butler Co Emergency Mgmt </t>
  </si>
  <si>
    <t>Barb Davis </t>
  </si>
  <si>
    <t>208335</t>
  </si>
  <si>
    <t>755 Mt. Orab Pike, Georgetown, OH, 45121</t>
  </si>
  <si>
    <t>Brown County Department of Public Safety</t>
  </si>
  <si>
    <t>1194</t>
  </si>
  <si>
    <t xml:space="preserve">Blanchard Valley Health </t>
  </si>
  <si>
    <t>1101</t>
  </si>
  <si>
    <t>Dave Ivan </t>
  </si>
  <si>
    <t>208334</t>
  </si>
  <si>
    <t>68329 Bannock Rd, St Clairsville, OH, 43950</t>
  </si>
  <si>
    <t>Belmont Co Emergency Mgmt </t>
  </si>
  <si>
    <t>1261</t>
  </si>
  <si>
    <t>1112</t>
  </si>
  <si>
    <t>1532</t>
  </si>
  <si>
    <t>1132</t>
  </si>
  <si>
    <t>1130</t>
  </si>
  <si>
    <t>1454</t>
  </si>
  <si>
    <t>1291</t>
  </si>
  <si>
    <t>1270</t>
  </si>
  <si>
    <t>1269</t>
  </si>
  <si>
    <t>Troy Anderson </t>
  </si>
  <si>
    <t>208333</t>
  </si>
  <si>
    <t>209 S Blackhoof St, Wapakoneta, OH, 45895</t>
  </si>
  <si>
    <t>Auglaize Co Emergency Mgmt </t>
  </si>
  <si>
    <t>Don Gossel </t>
  </si>
  <si>
    <t>208332</t>
  </si>
  <si>
    <t>13 West Washington St., Athens, OH, 45701</t>
  </si>
  <si>
    <t>Athens Co Emergency Mgmt </t>
  </si>
  <si>
    <t>1106</t>
  </si>
  <si>
    <t>Mike Fitchet </t>
  </si>
  <si>
    <t>208331</t>
  </si>
  <si>
    <t>25 West Jefferson St., Jefferson, OH, 44047</t>
  </si>
  <si>
    <t>Ashtabula Co Emergency Mgmt </t>
  </si>
  <si>
    <t>208422</t>
  </si>
  <si>
    <t>4717 Main Ave,, Ashtabula, OH, 44004</t>
  </si>
  <si>
    <t>Ashtabula City Health Department</t>
  </si>
  <si>
    <t>Randy Wood </t>
  </si>
  <si>
    <t>208330</t>
  </si>
  <si>
    <t>Ashland Co Ofc Homeland Security &amp; Eme</t>
  </si>
  <si>
    <t>Thomas Berger </t>
  </si>
  <si>
    <t>208329</t>
  </si>
  <si>
    <t>333 N. Main St, Lima, OH, 45801</t>
  </si>
  <si>
    <t>Allen Co Ofc of Homeland Sec &amp; EM</t>
  </si>
  <si>
    <t>1488</t>
  </si>
  <si>
    <t>1277</t>
  </si>
  <si>
    <t>1477</t>
  </si>
  <si>
    <t>1029</t>
  </si>
  <si>
    <t>1299</t>
  </si>
  <si>
    <t>1200</t>
  </si>
  <si>
    <t>1168</t>
  </si>
  <si>
    <t>1100</t>
  </si>
  <si>
    <t>Karen Howelett </t>
  </si>
  <si>
    <t>208328</t>
  </si>
  <si>
    <t>31 Logans Ln, West Union, OH, 45693</t>
  </si>
  <si>
    <t>Adams Co Emergency Mgmt </t>
  </si>
  <si>
    <t>Hosp Registration #</t>
  </si>
  <si>
    <t>Health System</t>
  </si>
  <si>
    <t>Emergency Preparedness Contact</t>
  </si>
  <si>
    <t>LHD User</t>
  </si>
  <si>
    <t>Base Facility/Agency</t>
  </si>
  <si>
    <t>https://www.surveymonkey.com/r/ODHEMResource</t>
  </si>
  <si>
    <t>https://www.surveymonkey.com/r/ODHBAPNewResource</t>
  </si>
  <si>
    <t>SMS_Mobile</t>
  </si>
  <si>
    <t>Email completed workbooks to bap@odh.ohio.gov.</t>
  </si>
  <si>
    <r>
      <t xml:space="preserve">Instructions:
</t>
    </r>
    <r>
      <rPr>
        <sz val="12"/>
        <color rgb="FF000000"/>
        <rFont val="Calibri"/>
        <family val="2"/>
      </rPr>
      <t>Choose the tab most closely matching the users being created (Hospital + FSED or EMS). Select the organization and complete all columns.
If text notification is desired, include it in the either the SMS_Mobile field, for mobile phone texting or TextPager (for email based paging).</t>
    </r>
    <r>
      <rPr>
        <b/>
        <sz val="12"/>
        <color indexed="8"/>
        <rFont val="Calibri"/>
        <family val="2"/>
      </rPr>
      <t xml:space="preserve">
To add EMTrack access for the user, choose Y in column AQ (EMTrack).</t>
    </r>
  </si>
  <si>
    <t>Questions? Please contact bap@odh.ohio.gov.</t>
  </si>
  <si>
    <t>Hosp + FSED</t>
  </si>
  <si>
    <t>New User Request Form (not existing EMResource User)</t>
  </si>
  <si>
    <t>Single Account Change Request (add access/patient tracking)</t>
  </si>
  <si>
    <t>New/Change Resource Form + bulk facility user requests</t>
  </si>
  <si>
    <t>Shell (notifications only)</t>
  </si>
  <si>
    <t>Primary Agency Contact</t>
  </si>
  <si>
    <t>First Name</t>
  </si>
  <si>
    <t>Last Name</t>
  </si>
  <si>
    <t>Enrollment Type</t>
  </si>
  <si>
    <t>Notification Options</t>
  </si>
  <si>
    <t>Notify for these situations:</t>
  </si>
  <si>
    <t>Diversions</t>
  </si>
  <si>
    <t>Limited Divert/Operations</t>
  </si>
  <si>
    <t>Divert/At Capacity</t>
  </si>
  <si>
    <t>Load Balancing</t>
  </si>
  <si>
    <t>Closed</t>
  </si>
  <si>
    <t>No</t>
  </si>
  <si>
    <t>Yes, notify agency contacts above</t>
  </si>
  <si>
    <t>If ED Activity is High or High*</t>
  </si>
  <si>
    <t>Note: This setting may produce a high volume of notifications.</t>
  </si>
  <si>
    <t>Comment</t>
  </si>
  <si>
    <t>Unit # (if notification only)</t>
  </si>
  <si>
    <t>SMS/Text # for Notifications</t>
  </si>
  <si>
    <t>Sally</t>
  </si>
  <si>
    <t>Sample</t>
  </si>
  <si>
    <t>Example Shell/Unit/Agency Notification</t>
  </si>
  <si>
    <t>Example Individual Enrollment</t>
  </si>
  <si>
    <t>Facility for Notification</t>
  </si>
  <si>
    <t>Example</t>
  </si>
  <si>
    <t>SMS/Text # for Notifications (optional)</t>
  </si>
  <si>
    <t>Email Pager for Notifications (optional)</t>
  </si>
  <si>
    <t>Email Address for Notifications (preferred; for example a unit email address)</t>
  </si>
  <si>
    <t>Unit 2285</t>
  </si>
  <si>
    <t>sally@ohio.gov</t>
  </si>
  <si>
    <t>Normal</t>
  </si>
  <si>
    <r>
      <rPr>
        <b/>
        <sz val="12"/>
        <color rgb="FF000000"/>
        <rFont val="Calibri"/>
        <family val="2"/>
      </rPr>
      <t xml:space="preserve">Section 2 (optional): </t>
    </r>
    <r>
      <rPr>
        <sz val="12"/>
        <color indexed="8"/>
        <rFont val="Calibri"/>
        <family val="2"/>
      </rPr>
      <t>allows for establishing agency wide notifications when certain facilities change their ED Status. These settings are applied across all users listed above. After choosing the Notification Options, select facilities you would like notifications from the table of "Facility for Notification"</t>
    </r>
  </si>
  <si>
    <r>
      <rPr>
        <b/>
        <sz val="12"/>
        <color rgb="FF000000"/>
        <rFont val="Calibri"/>
        <family val="2"/>
      </rPr>
      <t>Section 1:</t>
    </r>
    <r>
      <rPr>
        <sz val="12"/>
        <color indexed="8"/>
        <rFont val="Calibri"/>
        <family val="2"/>
      </rPr>
      <t xml:space="preserve"> allows for enrollment of regular users or PIN-only users (such as for EMS or EDs). PIN-only users only have access to add patients and modify existing patients whom they know the tracking ID. They do </t>
    </r>
    <r>
      <rPr>
        <b/>
        <sz val="12"/>
        <color rgb="FF000000"/>
        <rFont val="Calibri"/>
        <family val="2"/>
      </rPr>
      <t>not</t>
    </r>
    <r>
      <rPr>
        <sz val="12"/>
        <color rgb="FF000000"/>
        <rFont val="Calibri"/>
        <family val="2"/>
      </rPr>
      <t xml:space="preserve"> have access to the EMTrack Dashboard. They are given view-only access into EMResource.
At least one regular user should be enrolled per facility/agency, however at least three users are preferred.</t>
    </r>
  </si>
  <si>
    <t>Change Log</t>
  </si>
  <si>
    <t>PIN/Shell (Notifications/Add Patient Only)</t>
  </si>
  <si>
    <t>Corrected data validation for EMS agencies.</t>
  </si>
  <si>
    <t>Added Agency Enrollment+Notification Tab.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</si>
</sst>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11" x14ac:knownFonts="1">
    <font>
      <sz val="12"/>
      <color indexed="8"/>
      <name val="Calibri"/>
      <family val="2"/>
    </font>
    <font>
      <sz val="10"/>
      <color theme="1"/>
      <name val="Calibri"/>
      <family val="2"/>
    </font>
    <font>
      <b/>
      <sz val="12"/>
      <color theme="1"/>
      <name val="Calibri"/>
      <family val="2"/>
    </font>
    <font>
      <b/>
      <sz val="11"/>
      <name val="Arial"/>
      <family val="2"/>
    </font>
    <font>
      <sz val="11"/>
      <color indexed="8"/>
      <name val="Calibri"/>
      <family val="2"/>
      <scheme val="minor"/>
    </font>
    <font>
      <u/>
      <sz val="12"/>
      <color theme="10"/>
      <name val="Calibri"/>
      <family val="2"/>
    </font>
    <font>
      <b/>
      <sz val="12"/>
      <color indexed="8"/>
      <name val="Calibri"/>
      <family val="2"/>
    </font>
    <font>
      <sz val="12"/>
      <color rgb="FF000000"/>
      <name val="Calibri"/>
      <family val="2"/>
    </font>
    <font>
      <b/>
      <sz val="12"/>
      <color rgb="FF000000"/>
      <name val="Calibri"/>
      <family val="2"/>
    </font>
    <font>
      <b/>
      <u/>
      <sz val="12"/>
      <color theme="4" tint="-0.499984740745262"/>
      <name val="Calibri"/>
      <family val="2"/>
    </font>
    <font>
      <b/>
      <sz val="12"/>
      <color theme="4" tint="-0.499984740745262"/>
      <name val="Calibri"/>
      <family val="2"/>
    </font>
  </fonts>
  <fills count="9">
    <fill>
      <patternFill patternType="none"/>
    </fill>
    <fill>
      <patternFill patternType="gray125"/>
    </fill>
    <fill>
      <patternFill patternType="solid">
        <fgColor theme="4" tint="0.79998168889431442"/>
        <bgColor indexed="64"/>
      </patternFill>
    </fill>
    <fill>
      <patternFill patternType="solid">
        <fgColor theme="2" tint="-9.9978637043366805E-2"/>
        <bgColor indexed="64"/>
      </patternFill>
    </fill>
    <fill>
      <patternFill patternType="solid">
        <fgColor theme="4" tint="0.39997558519241921"/>
        <bgColor indexed="64"/>
      </patternFill>
    </fill>
    <fill>
      <patternFill patternType="solid">
        <fgColor theme="5" tint="0.59999389629810485"/>
        <bgColor indexed="64"/>
      </patternFill>
    </fill>
    <fill>
      <patternFill patternType="solid">
        <fgColor theme="0"/>
        <bgColor indexed="64"/>
      </patternFill>
    </fill>
    <fill>
      <patternFill patternType="solid">
        <fgColor theme="4" tint="0.59999389629810485"/>
        <bgColor indexed="64"/>
      </patternFill>
    </fill>
    <fill>
      <patternFill patternType="solid">
        <fgColor theme="5" tint="0.79998168889431442"/>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4">
    <xf numFmtId="0" fontId="0" fillId="0" borderId="0"/>
    <xf numFmtId="0" fontId="1" fillId="0" borderId="0"/>
    <xf numFmtId="0" fontId="4" fillId="0" borderId="0"/>
    <xf numFmtId="0" fontId="5" fillId="0" borderId="0" applyNumberFormat="0" applyFill="0" applyBorder="0" applyAlignment="0" applyProtection="0"/>
  </cellStyleXfs>
  <cellXfs count="68">
    <xf numFmtId="0" fontId="0" fillId="0" borderId="0" xfId="0"/>
    <xf numFmtId="0" fontId="2" fillId="2" borderId="1" xfId="0" applyFont="1" applyFill="1" applyBorder="1"/>
    <xf numFmtId="49" fontId="2" fillId="3" borderId="1" xfId="0" applyNumberFormat="1" applyFont="1" applyFill="1" applyBorder="1" applyAlignment="1">
      <alignment horizontal="left"/>
    </xf>
    <xf numFmtId="49" fontId="2" fillId="3" borderId="1" xfId="0" applyNumberFormat="1" applyFont="1" applyFill="1" applyBorder="1"/>
    <xf numFmtId="49" fontId="2" fillId="0" borderId="1" xfId="0" applyNumberFormat="1" applyFont="1" applyBorder="1"/>
    <xf numFmtId="49" fontId="2" fillId="2" borderId="1" xfId="0" applyNumberFormat="1" applyFont="1" applyFill="1" applyBorder="1"/>
    <xf numFmtId="0" fontId="2" fillId="0" borderId="1" xfId="0" applyFont="1" applyBorder="1"/>
    <xf numFmtId="0" fontId="0" fillId="2" borderId="1" xfId="0" applyFill="1" applyBorder="1"/>
    <xf numFmtId="0" fontId="0" fillId="3" borderId="1" xfId="0" applyFill="1" applyBorder="1" applyAlignment="1">
      <alignment horizontal="right"/>
    </xf>
    <xf numFmtId="49" fontId="0" fillId="3" borderId="1" xfId="0" applyNumberFormat="1" applyFill="1" applyBorder="1"/>
    <xf numFmtId="0" fontId="0" fillId="3" borderId="1" xfId="0" applyFill="1" applyBorder="1"/>
    <xf numFmtId="49" fontId="0" fillId="0" borderId="1" xfId="0" applyNumberFormat="1" applyBorder="1"/>
    <xf numFmtId="0" fontId="0" fillId="0" borderId="1" xfId="0" applyBorder="1"/>
    <xf numFmtId="0" fontId="4" fillId="0" borderId="0" xfId="2"/>
    <xf numFmtId="0" fontId="3" fillId="0" borderId="0" xfId="2" applyFont="1"/>
    <xf numFmtId="49" fontId="2" fillId="4" borderId="1" xfId="0" applyNumberFormat="1" applyFont="1" applyFill="1" applyBorder="1"/>
    <xf numFmtId="0" fontId="0" fillId="4" borderId="1" xfId="0" applyFill="1" applyBorder="1"/>
    <xf numFmtId="0" fontId="0" fillId="0" borderId="1" xfId="0" applyBorder="1" applyAlignment="1">
      <alignment horizontal="right"/>
    </xf>
    <xf numFmtId="0" fontId="0" fillId="0" borderId="5" xfId="0" applyBorder="1"/>
    <xf numFmtId="0" fontId="0" fillId="0" borderId="6" xfId="0" applyBorder="1"/>
    <xf numFmtId="0" fontId="0" fillId="0" borderId="7" xfId="0" applyBorder="1"/>
    <xf numFmtId="0" fontId="0" fillId="0" borderId="8" xfId="0" applyBorder="1"/>
    <xf numFmtId="0" fontId="0" fillId="0" borderId="9" xfId="0" applyBorder="1"/>
    <xf numFmtId="0" fontId="5" fillId="0" borderId="8" xfId="3" applyBorder="1"/>
    <xf numFmtId="0" fontId="0" fillId="5" borderId="1" xfId="0" applyFill="1" applyBorder="1"/>
    <xf numFmtId="0" fontId="5" fillId="3" borderId="1" xfId="3" applyFill="1" applyBorder="1"/>
    <xf numFmtId="0" fontId="0" fillId="0" borderId="10" xfId="0" applyBorder="1"/>
    <xf numFmtId="0" fontId="0" fillId="0" borderId="11" xfId="0" applyBorder="1"/>
    <xf numFmtId="0" fontId="0" fillId="0" borderId="12" xfId="0" applyBorder="1"/>
    <xf numFmtId="49" fontId="2" fillId="2" borderId="13" xfId="0" applyNumberFormat="1" applyFont="1" applyFill="1" applyBorder="1"/>
    <xf numFmtId="49" fontId="2" fillId="2" borderId="14" xfId="0" applyNumberFormat="1" applyFont="1" applyFill="1" applyBorder="1"/>
    <xf numFmtId="0" fontId="0" fillId="3" borderId="15" xfId="0" applyFill="1" applyBorder="1"/>
    <xf numFmtId="0" fontId="0" fillId="3" borderId="16" xfId="0" applyFill="1" applyBorder="1"/>
    <xf numFmtId="0" fontId="0" fillId="0" borderId="24" xfId="0" applyBorder="1" applyAlignment="1">
      <alignment horizontal="center" wrapText="1"/>
    </xf>
    <xf numFmtId="0" fontId="0" fillId="0" borderId="25" xfId="0" applyBorder="1" applyAlignment="1">
      <alignment horizontal="center" wrapText="1"/>
    </xf>
    <xf numFmtId="0" fontId="0" fillId="0" borderId="26" xfId="0" applyBorder="1" applyAlignment="1">
      <alignment horizontal="center" wrapText="1"/>
    </xf>
    <xf numFmtId="0" fontId="0" fillId="6" borderId="1" xfId="0" applyFill="1" applyBorder="1"/>
    <xf numFmtId="49" fontId="2" fillId="2" borderId="1" xfId="0" applyNumberFormat="1" applyFont="1" applyFill="1" applyBorder="1" applyAlignment="1">
      <alignment wrapText="1"/>
    </xf>
    <xf numFmtId="14" fontId="0" fillId="0" borderId="0" xfId="0" applyNumberFormat="1"/>
    <xf numFmtId="0" fontId="6" fillId="0" borderId="0" xfId="0" applyFont="1"/>
    <xf numFmtId="0" fontId="0" fillId="5" borderId="15" xfId="0" applyFill="1" applyBorder="1"/>
    <xf numFmtId="0" fontId="0" fillId="5" borderId="16" xfId="0" applyFill="1" applyBorder="1"/>
    <xf numFmtId="0" fontId="0" fillId="5" borderId="17" xfId="0" applyFill="1" applyBorder="1"/>
    <xf numFmtId="0" fontId="0" fillId="5" borderId="18" xfId="0" applyFill="1" applyBorder="1"/>
    <xf numFmtId="0" fontId="0" fillId="7" borderId="2" xfId="0" applyFill="1" applyBorder="1"/>
    <xf numFmtId="0" fontId="0" fillId="7" borderId="8" xfId="0" applyFill="1" applyBorder="1"/>
    <xf numFmtId="0" fontId="0" fillId="8" borderId="5" xfId="0" applyFill="1" applyBorder="1"/>
    <xf numFmtId="0" fontId="9" fillId="8" borderId="6" xfId="3" applyFont="1" applyFill="1" applyBorder="1"/>
    <xf numFmtId="0" fontId="10" fillId="8" borderId="6" xfId="0" applyFont="1" applyFill="1" applyBorder="1"/>
    <xf numFmtId="0" fontId="10" fillId="8" borderId="7" xfId="0" applyFont="1" applyFill="1" applyBorder="1"/>
    <xf numFmtId="0" fontId="6" fillId="0" borderId="2" xfId="0" applyFont="1" applyBorder="1" applyAlignment="1">
      <alignment horizontal="left" vertical="top" wrapText="1"/>
    </xf>
    <xf numFmtId="0" fontId="6" fillId="0" borderId="3" xfId="0" applyFont="1" applyBorder="1" applyAlignment="1">
      <alignment horizontal="left" vertical="top" wrapText="1"/>
    </xf>
    <xf numFmtId="0" fontId="6" fillId="0" borderId="4" xfId="0" applyFont="1" applyBorder="1" applyAlignment="1">
      <alignment horizontal="left" vertical="top" wrapText="1"/>
    </xf>
    <xf numFmtId="0" fontId="9" fillId="7" borderId="3" xfId="3" applyFont="1" applyFill="1" applyBorder="1" applyAlignment="1">
      <alignment horizontal="left" vertical="center"/>
    </xf>
    <xf numFmtId="0" fontId="9" fillId="7" borderId="4" xfId="3" applyFont="1" applyFill="1" applyBorder="1" applyAlignment="1">
      <alignment horizontal="left" vertical="center"/>
    </xf>
    <xf numFmtId="0" fontId="9" fillId="7" borderId="0" xfId="3" applyFont="1" applyFill="1" applyBorder="1" applyAlignment="1">
      <alignment horizontal="left" vertical="center"/>
    </xf>
    <xf numFmtId="0" fontId="9" fillId="7" borderId="9" xfId="3" applyFont="1" applyFill="1" applyBorder="1" applyAlignment="1">
      <alignment horizontal="left" vertical="center"/>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0" fillId="0" borderId="22" xfId="0" applyBorder="1" applyAlignment="1">
      <alignment horizontal="left" vertical="top" wrapText="1"/>
    </xf>
    <xf numFmtId="0" fontId="0" fillId="0" borderId="0" xfId="0" applyAlignment="1">
      <alignment horizontal="left" vertical="top" wrapText="1"/>
    </xf>
    <xf numFmtId="0" fontId="0" fillId="0" borderId="23" xfId="0" applyBorder="1" applyAlignment="1">
      <alignment horizontal="left" vertical="top" wrapText="1"/>
    </xf>
    <xf numFmtId="0" fontId="0" fillId="0" borderId="24" xfId="0" applyBorder="1" applyAlignment="1">
      <alignment horizontal="left" vertical="top" wrapText="1"/>
    </xf>
    <xf numFmtId="0" fontId="0" fillId="0" borderId="25" xfId="0" applyBorder="1" applyAlignment="1">
      <alignment horizontal="left" vertical="top" wrapText="1"/>
    </xf>
    <xf numFmtId="0" fontId="0" fillId="0" borderId="26" xfId="0" applyBorder="1" applyAlignment="1">
      <alignment horizontal="left" vertical="top" wrapText="1"/>
    </xf>
    <xf numFmtId="0" fontId="0" fillId="0" borderId="27" xfId="0" applyBorder="1" applyAlignment="1">
      <alignment horizontal="center"/>
    </xf>
    <xf numFmtId="0" fontId="0" fillId="0" borderId="10" xfId="0" applyBorder="1" applyAlignment="1">
      <alignment horizontal="center"/>
    </xf>
  </cellXfs>
  <cellStyles count="4">
    <cellStyle name="Hyperlink" xfId="3" builtinId="8"/>
    <cellStyle name="Normal" xfId="0" builtinId="0"/>
    <cellStyle name="Normal 2" xfId="1" xr:uid="{0B836A1E-F708-42A1-986E-24B7F08832E2}"/>
    <cellStyle name="Normal 3" xfId="2" xr:uid="{BB14D802-A7F4-4B7D-9802-BA57C80E005D}"/>
  </cellStyles>
  <dxfs count="0"/>
  <tableStyles count="1" defaultTableStyle="TableStyleMedium2" defaultPivotStyle="PivotStyleLight16">
    <tableStyle name="Invisible" pivot="0" table="0" count="0" xr9:uid="{5F03A115-E0D1-4DEB-B64C-E8A5AC62F1D9}"/>
  </tableStyles>
  <colors>
    <indexedColors>
      <rgbColor rgb="00000000"/>
      <rgbColor rgb="00FFFFFF"/>
      <rgbColor rgb="00FF0000"/>
      <rgbColor rgb="0000FF00"/>
      <rgbColor rgb="000000FF"/>
      <rgbColor rgb="00FFFF00"/>
      <rgbColor rgb="00FF00FF"/>
      <rgbColor rgb="0000FFFF"/>
      <rgbColor rgb="00000000"/>
      <rgbColor rgb="00FFFFFF"/>
      <rgbColor rgb="00DD0806"/>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2.xml"/><Relationship Id="rId19"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microsoft.com/office/2017/10/relationships/person" Target="persons/perso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5069</xdr:colOff>
      <xdr:row>35</xdr:row>
      <xdr:rowOff>89510</xdr:rowOff>
    </xdr:from>
    <xdr:to>
      <xdr:col>6</xdr:col>
      <xdr:colOff>2076450</xdr:colOff>
      <xdr:row>41</xdr:row>
      <xdr:rowOff>133349</xdr:rowOff>
    </xdr:to>
    <xdr:pic>
      <xdr:nvPicPr>
        <xdr:cNvPr id="2" name="Picture 1">
          <a:extLst>
            <a:ext uri="{FF2B5EF4-FFF2-40B4-BE49-F238E27FC236}">
              <a16:creationId xmlns:a16="http://schemas.microsoft.com/office/drawing/2014/main" id="{9BB6ED0C-F294-F71B-369B-DD1EEA663660}"/>
            </a:ext>
          </a:extLst>
        </xdr:cNvPr>
        <xdr:cNvPicPr>
          <a:picLocks noChangeAspect="1"/>
        </xdr:cNvPicPr>
      </xdr:nvPicPr>
      <xdr:blipFill>
        <a:blip xmlns:r="http://schemas.openxmlformats.org/officeDocument/2006/relationships" r:embed="rId1"/>
        <a:stretch>
          <a:fillRect/>
        </a:stretch>
      </xdr:blipFill>
      <xdr:spPr>
        <a:xfrm>
          <a:off x="9187169" y="7480910"/>
          <a:ext cx="7595881" cy="124398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odhfilesrv01\ohp\01-Hospital_Preparedness_Program\Healthcare%20Facility%20Listings\Zone%20County%20Breakdown.xlsx"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https://ohiodas.sharepoint.com/sites/DOHHPPBedAvailabilityProject/Shared%20Documents/General/Forms/BAP%20New%20User%20Template%20v1.0%20-%20RHC.xlsx" TargetMode="External"/><Relationship Id="rId1" Type="http://schemas.openxmlformats.org/officeDocument/2006/relationships/externalLinkPath" Target="https://ohiodas.sharepoint.com/sites/DOHHPPBedAvailabilityProject/Shared%20Documents/General/Forms/BAP%20New%20User%20Template%20v1.0%20-%20RH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Zone Region FIPS"/>
      <sheetName val="FIPS"/>
      <sheetName val="ZoneMap"/>
      <sheetName val="ZoneMap_OLD"/>
      <sheetName val="Zone County Breakdown"/>
    </sheetNames>
    <sheetDataSet>
      <sheetData sheetId="0"/>
      <sheetData sheetId="1"/>
      <sheetData sheetId="2"/>
      <sheetData sheetId="3"/>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Instructions"/>
      <sheetName val="Individual User Request"/>
      <sheetName val="Bulk User Request"/>
      <sheetName val="Facilities"/>
      <sheetName val="Lookup"/>
      <sheetName val="Region Zone Lookup"/>
      <sheetName val="Juvare Bulk Upload (State Use)"/>
    </sheetNames>
    <sheetDataSet>
      <sheetData sheetId="0"/>
      <sheetData sheetId="1"/>
      <sheetData sheetId="2"/>
      <sheetData sheetId="3">
        <row r="1">
          <cell r="A1" t="str">
            <v>Title</v>
          </cell>
          <cell r="B1" t="str">
            <v>Facility_ID</v>
          </cell>
          <cell r="C1" t="str">
            <v>Sub-Type</v>
          </cell>
          <cell r="D1" t="str">
            <v>Region</v>
          </cell>
          <cell r="E1" t="str">
            <v>CCN</v>
          </cell>
          <cell r="F1" t="str">
            <v>ASPR Type</v>
          </cell>
          <cell r="G1" t="str">
            <v>Address</v>
          </cell>
          <cell r="H1" t="str">
            <v>City</v>
          </cell>
          <cell r="I1" t="str">
            <v>County</v>
          </cell>
          <cell r="J1" t="str">
            <v>HHS_Group</v>
          </cell>
          <cell r="K1" t="str">
            <v>BAP_Onboarding</v>
          </cell>
          <cell r="L1" t="str">
            <v>BAP_Facility_Status</v>
          </cell>
          <cell r="M1" t="str">
            <v>Item Type</v>
          </cell>
          <cell r="N1" t="str">
            <v>Path</v>
          </cell>
          <cell r="O1" t="str">
            <v>State</v>
          </cell>
          <cell r="P1" t="str">
            <v>Zip</v>
          </cell>
        </row>
        <row r="2">
          <cell r="A2" t="str">
            <v>Access Hospital Dayton</v>
          </cell>
          <cell r="B2" t="str">
            <v>C364050-A</v>
          </cell>
          <cell r="C2" t="str">
            <v>PSYCHIATRIC</v>
          </cell>
          <cell r="D2" t="str">
            <v>3-WC</v>
          </cell>
          <cell r="E2" t="str">
            <v>364050</v>
          </cell>
          <cell r="F2" t="str">
            <v>Non-ASPR</v>
          </cell>
          <cell r="G2" t="str">
            <v>2611 WAYNE AVENUE</v>
          </cell>
          <cell r="H2" t="str">
            <v>DAYTON</v>
          </cell>
          <cell r="I2" t="str">
            <v>MONTGOMERY</v>
          </cell>
          <cell r="J2" t="str">
            <v>Group 2</v>
          </cell>
          <cell r="K2" t="str">
            <v>Not Onboarding</v>
          </cell>
          <cell r="L2" t="str">
            <v>Not Set</v>
          </cell>
          <cell r="M2" t="str">
            <v>Item</v>
          </cell>
          <cell r="N2" t="str">
            <v>sites/DOHDOHBHPHPP/Lists/HPP Hospital List</v>
          </cell>
          <cell r="O2" t="str">
            <v>OH</v>
          </cell>
          <cell r="P2" t="str">
            <v>45420</v>
          </cell>
        </row>
        <row r="3">
          <cell r="A3" t="str">
            <v>Adams County Regional Medical Center</v>
          </cell>
          <cell r="B3" t="str">
            <v>C361326-A</v>
          </cell>
          <cell r="C3" t="str">
            <v>CRITICAL ACCESS HOSPITALS</v>
          </cell>
          <cell r="D3" t="str">
            <v>6-SW</v>
          </cell>
          <cell r="E3" t="str">
            <v>361326</v>
          </cell>
          <cell r="F3" t="str">
            <v>ASPR - Funded</v>
          </cell>
          <cell r="G3" t="str">
            <v>230 MEDICAL CENTER DRIVE</v>
          </cell>
          <cell r="H3" t="str">
            <v>SEAMAN</v>
          </cell>
          <cell r="I3" t="str">
            <v>ADAMS</v>
          </cell>
          <cell r="J3" t="str">
            <v>Group 1</v>
          </cell>
          <cell r="K3" t="str">
            <v>Onboarding</v>
          </cell>
          <cell r="L3" t="str">
            <v>Not Set</v>
          </cell>
          <cell r="M3" t="str">
            <v>Item</v>
          </cell>
          <cell r="N3" t="str">
            <v>sites/DOHDOHBHPHPP/Lists/HPP Hospital List</v>
          </cell>
          <cell r="O3" t="str">
            <v>OH</v>
          </cell>
          <cell r="P3" t="str">
            <v>45679</v>
          </cell>
        </row>
        <row r="4">
          <cell r="A4" t="str">
            <v>Adena Fayette Medical Center</v>
          </cell>
          <cell r="B4" t="str">
            <v>C361331-A</v>
          </cell>
          <cell r="C4" t="str">
            <v>CRITICAL ACCESS HOSPITALS</v>
          </cell>
          <cell r="D4" t="str">
            <v>4-CEN</v>
          </cell>
          <cell r="E4" t="str">
            <v>361331</v>
          </cell>
          <cell r="F4" t="str">
            <v>ASPR - Participating</v>
          </cell>
          <cell r="G4" t="str">
            <v>1430 COLUMBUS AVENUE</v>
          </cell>
          <cell r="H4" t="str">
            <v>WASHINGTON CH</v>
          </cell>
          <cell r="I4" t="str">
            <v>FAYETTE</v>
          </cell>
          <cell r="J4" t="str">
            <v>Group 1</v>
          </cell>
          <cell r="K4" t="str">
            <v>Onboarding</v>
          </cell>
          <cell r="L4" t="str">
            <v>Not Set</v>
          </cell>
          <cell r="M4" t="str">
            <v>Item</v>
          </cell>
          <cell r="N4" t="str">
            <v>sites/DOHDOHBHPHPP/Lists/HPP Hospital List</v>
          </cell>
          <cell r="O4" t="str">
            <v>OH</v>
          </cell>
          <cell r="P4" t="str">
            <v>43160</v>
          </cell>
        </row>
        <row r="5">
          <cell r="A5" t="str">
            <v>Adena Greenfield Medical Center</v>
          </cell>
          <cell r="B5" t="str">
            <v>C361304-A</v>
          </cell>
          <cell r="C5" t="str">
            <v>CRITICAL ACCESS HOSPITALS</v>
          </cell>
          <cell r="D5" t="str">
            <v>6-SW</v>
          </cell>
          <cell r="E5" t="str">
            <v>361304</v>
          </cell>
          <cell r="F5" t="str">
            <v>ASPR - Funded</v>
          </cell>
          <cell r="G5" t="str">
            <v>550 MIRABEAU STREET</v>
          </cell>
          <cell r="H5" t="str">
            <v>GREENFIELD</v>
          </cell>
          <cell r="I5" t="str">
            <v>HIGHLAND</v>
          </cell>
          <cell r="J5" t="str">
            <v>Group 1</v>
          </cell>
          <cell r="K5" t="str">
            <v>Onboarding</v>
          </cell>
          <cell r="L5" t="str">
            <v>Not Set</v>
          </cell>
          <cell r="M5" t="str">
            <v>Item</v>
          </cell>
          <cell r="N5" t="str">
            <v>sites/DOHDOHBHPHPP/Lists/HPP Hospital List</v>
          </cell>
          <cell r="O5" t="str">
            <v>OH</v>
          </cell>
          <cell r="P5" t="str">
            <v>45123</v>
          </cell>
        </row>
        <row r="6">
          <cell r="A6" t="str">
            <v>Adena Pike Medical Center</v>
          </cell>
          <cell r="B6" t="str">
            <v>C361334-A</v>
          </cell>
          <cell r="C6" t="str">
            <v>CRITICAL ACCESS HOSPITALS</v>
          </cell>
          <cell r="D6" t="str">
            <v>7-SEC</v>
          </cell>
          <cell r="E6" t="str">
            <v>361334</v>
          </cell>
          <cell r="F6" t="str">
            <v>ASPR - Funded</v>
          </cell>
          <cell r="G6" t="str">
            <v>100 DAWN LANE</v>
          </cell>
          <cell r="H6" t="str">
            <v>WAVERLY</v>
          </cell>
          <cell r="I6" t="str">
            <v>PIKE</v>
          </cell>
          <cell r="J6" t="str">
            <v>Group 1</v>
          </cell>
          <cell r="K6" t="str">
            <v>Onboarding</v>
          </cell>
          <cell r="L6" t="str">
            <v>Not Set</v>
          </cell>
          <cell r="M6" t="str">
            <v>Item</v>
          </cell>
          <cell r="N6" t="str">
            <v>sites/DOHDOHBHPHPP/Lists/HPP Hospital List</v>
          </cell>
          <cell r="O6" t="str">
            <v>OH</v>
          </cell>
          <cell r="P6" t="str">
            <v>45690</v>
          </cell>
        </row>
        <row r="7">
          <cell r="A7" t="str">
            <v>Adena Regional Medical Center</v>
          </cell>
          <cell r="B7" t="str">
            <v>C360159-A</v>
          </cell>
          <cell r="C7" t="str">
            <v>SHORT TERM</v>
          </cell>
          <cell r="D7" t="str">
            <v>7-SEC</v>
          </cell>
          <cell r="E7" t="str">
            <v>360159</v>
          </cell>
          <cell r="F7" t="str">
            <v>ASPR - Funded</v>
          </cell>
          <cell r="G7" t="str">
            <v>272 HOSPITAL ROAD</v>
          </cell>
          <cell r="H7" t="str">
            <v>CHILLICOTHE</v>
          </cell>
          <cell r="I7" t="str">
            <v>ROSS</v>
          </cell>
          <cell r="J7" t="str">
            <v>Group 1</v>
          </cell>
          <cell r="K7" t="str">
            <v>Onboarding</v>
          </cell>
          <cell r="L7" t="str">
            <v>Not Set</v>
          </cell>
          <cell r="M7" t="str">
            <v>Item</v>
          </cell>
          <cell r="N7" t="str">
            <v>sites/DOHDOHBHPHPP/Lists/HPP Hospital List</v>
          </cell>
          <cell r="O7" t="str">
            <v>OH</v>
          </cell>
          <cell r="P7" t="str">
            <v>45601</v>
          </cell>
        </row>
        <row r="8">
          <cell r="A8" t="str">
            <v>Advanced Specialty Hospital of Toledo</v>
          </cell>
          <cell r="B8" t="str">
            <v>C362038-A</v>
          </cell>
          <cell r="C8" t="str">
            <v>LONG TERM</v>
          </cell>
          <cell r="D8" t="str">
            <v>1-NW</v>
          </cell>
          <cell r="E8" t="str">
            <v>362038</v>
          </cell>
          <cell r="F8" t="str">
            <v>ASPR - Participating</v>
          </cell>
          <cell r="G8" t="str">
            <v>1015 GARDEN LAKE PARKWAY</v>
          </cell>
          <cell r="H8" t="str">
            <v>TOLEDO</v>
          </cell>
          <cell r="I8" t="str">
            <v>LUCAS</v>
          </cell>
          <cell r="J8" t="str">
            <v>Group 1</v>
          </cell>
          <cell r="K8" t="str">
            <v>Onboarding</v>
          </cell>
          <cell r="L8" t="str">
            <v>Not Set</v>
          </cell>
          <cell r="M8" t="str">
            <v>Item</v>
          </cell>
          <cell r="N8" t="str">
            <v>sites/DOHDOHBHPHPP/Lists/HPP Hospital List</v>
          </cell>
          <cell r="O8" t="str">
            <v>OH</v>
          </cell>
          <cell r="P8" t="str">
            <v>43614</v>
          </cell>
        </row>
        <row r="9">
          <cell r="A9" t="str">
            <v>Akron Children's Hospital</v>
          </cell>
          <cell r="B9" t="str">
            <v>C363303-B</v>
          </cell>
          <cell r="C9" t="str">
            <v>CHILDRENS</v>
          </cell>
          <cell r="D9" t="str">
            <v>5-NECO</v>
          </cell>
          <cell r="E9" t="str">
            <v>363303</v>
          </cell>
          <cell r="F9" t="str">
            <v>ASPR - Funded</v>
          </cell>
          <cell r="G9" t="str">
            <v>214 W BOWERY STREET</v>
          </cell>
          <cell r="H9" t="str">
            <v>AKRON</v>
          </cell>
          <cell r="I9" t="str">
            <v>SUMMIT</v>
          </cell>
          <cell r="J9" t="str">
            <v>Group 1</v>
          </cell>
          <cell r="K9" t="str">
            <v>Onboarding</v>
          </cell>
          <cell r="L9" t="str">
            <v>Not Set</v>
          </cell>
          <cell r="M9" t="str">
            <v>Item</v>
          </cell>
          <cell r="N9" t="str">
            <v>sites/DOHDOHBHPHPP/Lists/HPP Hospital List</v>
          </cell>
          <cell r="O9" t="str">
            <v>OH</v>
          </cell>
          <cell r="P9" t="str">
            <v>44308</v>
          </cell>
        </row>
        <row r="10">
          <cell r="A10" t="str">
            <v>Akron Children's Hospital Beeghly Campus</v>
          </cell>
          <cell r="B10" t="str">
            <v>C363303-A</v>
          </cell>
          <cell r="C10" t="str">
            <v>SHORT TERM*</v>
          </cell>
          <cell r="D10" t="str">
            <v>5-NECO</v>
          </cell>
          <cell r="E10" t="str">
            <v>363303</v>
          </cell>
          <cell r="F10" t="str">
            <v>ASPR - Funded</v>
          </cell>
          <cell r="G10" t="str">
            <v>6505 MARKET STREET</v>
          </cell>
          <cell r="H10" t="str">
            <v>YOUNGSTOWN</v>
          </cell>
          <cell r="I10" t="str">
            <v>MAHONING</v>
          </cell>
          <cell r="J10" t="str">
            <v>Not HHS</v>
          </cell>
          <cell r="K10" t="str">
            <v>Onboarding</v>
          </cell>
          <cell r="L10" t="str">
            <v>Not Set</v>
          </cell>
          <cell r="M10" t="str">
            <v>Item</v>
          </cell>
          <cell r="N10" t="str">
            <v>sites/DOHDOHBHPHPP/Lists/HPP Hospital List</v>
          </cell>
          <cell r="O10" t="str">
            <v>OH</v>
          </cell>
          <cell r="P10" t="str">
            <v>44512</v>
          </cell>
        </row>
        <row r="11">
          <cell r="A11" t="str">
            <v>Appalachian Behavioral Health Care</v>
          </cell>
          <cell r="B11" t="str">
            <v>C364015-A</v>
          </cell>
          <cell r="C11" t="str">
            <v>PSYCHIATRIC</v>
          </cell>
          <cell r="D11" t="str">
            <v>7-SEC</v>
          </cell>
          <cell r="E11" t="str">
            <v>364015</v>
          </cell>
          <cell r="F11" t="str">
            <v>Non-ASPR</v>
          </cell>
          <cell r="G11" t="str">
            <v>100 HOSPITAL DRIVE</v>
          </cell>
          <cell r="H11" t="str">
            <v>ATHENS</v>
          </cell>
          <cell r="I11" t="str">
            <v>ATHENS</v>
          </cell>
          <cell r="J11" t="str">
            <v>Group 2</v>
          </cell>
          <cell r="K11" t="str">
            <v>Not Onboarding</v>
          </cell>
          <cell r="L11" t="str">
            <v>Not Set</v>
          </cell>
          <cell r="M11" t="str">
            <v>Item</v>
          </cell>
          <cell r="N11" t="str">
            <v>sites/DOHDOHBHPHPP/Lists/HPP Hospital List</v>
          </cell>
          <cell r="O11" t="str">
            <v>OH</v>
          </cell>
          <cell r="P11" t="str">
            <v>45701</v>
          </cell>
        </row>
        <row r="12">
          <cell r="A12" t="str">
            <v>Arrowhead Behavioral Health</v>
          </cell>
          <cell r="B12" t="str">
            <v>C364036-A</v>
          </cell>
          <cell r="C12" t="str">
            <v>PSYCHIATRIC</v>
          </cell>
          <cell r="D12" t="str">
            <v>1-NW</v>
          </cell>
          <cell r="E12" t="str">
            <v>364036</v>
          </cell>
          <cell r="F12" t="str">
            <v>ASPR - Participating</v>
          </cell>
          <cell r="G12" t="str">
            <v>1725 TIMBER LINE ROAD</v>
          </cell>
          <cell r="H12" t="str">
            <v>MAUMEE</v>
          </cell>
          <cell r="I12" t="str">
            <v>LUCAS</v>
          </cell>
          <cell r="J12" t="str">
            <v>Group 2</v>
          </cell>
          <cell r="K12" t="str">
            <v>Not Onboarding</v>
          </cell>
          <cell r="L12" t="str">
            <v>Not Set</v>
          </cell>
          <cell r="M12" t="str">
            <v>Item</v>
          </cell>
          <cell r="N12" t="str">
            <v>sites/DOHDOHBHPHPP/Lists/HPP Hospital List</v>
          </cell>
          <cell r="O12" t="str">
            <v>OH</v>
          </cell>
          <cell r="P12" t="str">
            <v>43537</v>
          </cell>
        </row>
        <row r="13">
          <cell r="A13" t="str">
            <v>Ashtabula County Medical Center</v>
          </cell>
          <cell r="B13" t="str">
            <v>C360125-A</v>
          </cell>
          <cell r="C13" t="str">
            <v>SHORT TERM</v>
          </cell>
          <cell r="D13" t="str">
            <v>2-NE</v>
          </cell>
          <cell r="E13" t="str">
            <v>360125</v>
          </cell>
          <cell r="F13" t="str">
            <v>ASPR - Funded</v>
          </cell>
          <cell r="G13" t="str">
            <v>2420 LAKE AVENUE</v>
          </cell>
          <cell r="H13" t="str">
            <v>ASHTABULA</v>
          </cell>
          <cell r="I13" t="str">
            <v>ASHTABULA</v>
          </cell>
          <cell r="J13" t="str">
            <v>Group 1</v>
          </cell>
          <cell r="K13" t="str">
            <v>Onboarding</v>
          </cell>
          <cell r="L13" t="str">
            <v>Not Set</v>
          </cell>
          <cell r="M13" t="str">
            <v>Item</v>
          </cell>
          <cell r="N13" t="str">
            <v>sites/DOHDOHBHPHPP/Lists/HPP Hospital List</v>
          </cell>
          <cell r="O13" t="str">
            <v>OH</v>
          </cell>
          <cell r="P13" t="str">
            <v>44004</v>
          </cell>
        </row>
        <row r="14">
          <cell r="A14" t="str">
            <v>Assurance Health Cincinnati</v>
          </cell>
          <cell r="B14" t="str">
            <v>C364056-A</v>
          </cell>
          <cell r="C14" t="str">
            <v>PSYCHIATRIC</v>
          </cell>
          <cell r="D14" t="str">
            <v>6-SW</v>
          </cell>
          <cell r="E14" t="str">
            <v>364056</v>
          </cell>
          <cell r="F14" t="str">
            <v>Non-ASPR</v>
          </cell>
          <cell r="G14" t="str">
            <v>11690 GROOMS ROAD</v>
          </cell>
          <cell r="H14" t="str">
            <v>CINCINNATI</v>
          </cell>
          <cell r="I14" t="str">
            <v>HAMILTON</v>
          </cell>
          <cell r="J14" t="str">
            <v>Group 2</v>
          </cell>
          <cell r="K14" t="str">
            <v>Not Onboarding</v>
          </cell>
          <cell r="L14" t="str">
            <v>Not Set</v>
          </cell>
          <cell r="M14" t="str">
            <v>Item</v>
          </cell>
          <cell r="N14" t="str">
            <v>sites/DOHDOHBHPHPP/Lists/HPP Hospital List</v>
          </cell>
          <cell r="O14" t="str">
            <v>OH</v>
          </cell>
          <cell r="P14" t="str">
            <v>45242</v>
          </cell>
        </row>
        <row r="15">
          <cell r="A15" t="str">
            <v>Assurance Health Hudson</v>
          </cell>
          <cell r="B15" t="str">
            <v>C364059-A</v>
          </cell>
          <cell r="C15" t="str">
            <v>PSYCHIATRIC</v>
          </cell>
          <cell r="D15" t="str">
            <v>5-NECO</v>
          </cell>
          <cell r="E15" t="str">
            <v>364059</v>
          </cell>
          <cell r="F15" t="str">
            <v>Non-ASPR</v>
          </cell>
          <cell r="G15" t="str">
            <v>6260 HUDSON CROSSING PKWY</v>
          </cell>
          <cell r="H15" t="str">
            <v>HUDSON</v>
          </cell>
          <cell r="I15" t="str">
            <v>SUMMIT</v>
          </cell>
          <cell r="J15" t="str">
            <v>Group 2</v>
          </cell>
          <cell r="K15" t="str">
            <v>Not Onboarding</v>
          </cell>
          <cell r="L15" t="str">
            <v>Not Set</v>
          </cell>
          <cell r="M15" t="str">
            <v>Item</v>
          </cell>
          <cell r="N15" t="str">
            <v>sites/DOHDOHBHPHPP/Lists/HPP Hospital List</v>
          </cell>
          <cell r="O15" t="str">
            <v>OH</v>
          </cell>
          <cell r="P15" t="str">
            <v>44236</v>
          </cell>
        </row>
        <row r="16">
          <cell r="A16" t="str">
            <v>Assurance Health Toledo</v>
          </cell>
          <cell r="B16" t="str">
            <v>C364066-A</v>
          </cell>
          <cell r="C16" t="str">
            <v>PSYCHIATRIC</v>
          </cell>
          <cell r="D16" t="str">
            <v>1-NW</v>
          </cell>
          <cell r="E16" t="str">
            <v>364066</v>
          </cell>
          <cell r="F16" t="str">
            <v>Non-ASPR</v>
          </cell>
          <cell r="G16" t="str">
            <v>4040 KING ROAD</v>
          </cell>
          <cell r="H16" t="str">
            <v>SYLVANIA</v>
          </cell>
          <cell r="I16" t="str">
            <v>LUCAS</v>
          </cell>
          <cell r="J16" t="str">
            <v>Group 2</v>
          </cell>
          <cell r="K16" t="str">
            <v>Not Onboarding</v>
          </cell>
          <cell r="L16" t="str">
            <v>Not Set</v>
          </cell>
          <cell r="M16" t="str">
            <v>Item</v>
          </cell>
          <cell r="N16" t="str">
            <v>sites/DOHDOHBHPHPP/Lists/HPP Hospital List</v>
          </cell>
          <cell r="O16" t="str">
            <v>OH</v>
          </cell>
        </row>
        <row r="17">
          <cell r="A17" t="str">
            <v>Aultman Alliance Community Hospital</v>
          </cell>
          <cell r="B17" t="str">
            <v>C360131-A</v>
          </cell>
          <cell r="C17" t="str">
            <v>SHORT TERM</v>
          </cell>
          <cell r="D17" t="str">
            <v>5-NECO</v>
          </cell>
          <cell r="E17" t="str">
            <v>360131</v>
          </cell>
          <cell r="F17" t="str">
            <v>ASPR - Funded</v>
          </cell>
          <cell r="G17" t="str">
            <v>200 EAST STATE STREET</v>
          </cell>
          <cell r="H17" t="str">
            <v>ALLIANCE</v>
          </cell>
          <cell r="I17" t="str">
            <v>STARK</v>
          </cell>
          <cell r="J17" t="str">
            <v>Group 1</v>
          </cell>
          <cell r="K17" t="str">
            <v>Onboarding</v>
          </cell>
          <cell r="L17" t="str">
            <v>Not Set</v>
          </cell>
          <cell r="M17" t="str">
            <v>Item</v>
          </cell>
          <cell r="N17" t="str">
            <v>sites/DOHDOHBHPHPP/Lists/HPP Hospital List</v>
          </cell>
          <cell r="O17" t="str">
            <v>OH</v>
          </cell>
          <cell r="P17" t="str">
            <v>44601</v>
          </cell>
        </row>
        <row r="18">
          <cell r="A18" t="str">
            <v>Aultman Main Campus</v>
          </cell>
          <cell r="B18" t="str">
            <v>C360084-A</v>
          </cell>
          <cell r="C18" t="str">
            <v>SHORT TERM</v>
          </cell>
          <cell r="D18" t="str">
            <v>5-NECO</v>
          </cell>
          <cell r="E18" t="str">
            <v>360084</v>
          </cell>
          <cell r="F18" t="str">
            <v>ASPR - Funded</v>
          </cell>
          <cell r="G18" t="str">
            <v>2600 SIXTH STREET SW</v>
          </cell>
          <cell r="H18" t="str">
            <v>CANTON</v>
          </cell>
          <cell r="I18" t="str">
            <v>STARK</v>
          </cell>
          <cell r="J18" t="str">
            <v>Group 1</v>
          </cell>
          <cell r="K18" t="str">
            <v>Onboarding</v>
          </cell>
          <cell r="L18" t="str">
            <v>Not Set</v>
          </cell>
          <cell r="M18" t="str">
            <v>Item</v>
          </cell>
          <cell r="N18" t="str">
            <v>sites/DOHDOHBHPHPP/Lists/HPP Hospital List</v>
          </cell>
          <cell r="O18" t="str">
            <v>OH</v>
          </cell>
          <cell r="P18" t="str">
            <v>44710</v>
          </cell>
        </row>
        <row r="19">
          <cell r="A19" t="str">
            <v>Aultman Massillon</v>
          </cell>
          <cell r="B19" t="str">
            <v>FSED_0262000382</v>
          </cell>
          <cell r="C19" t="str">
            <v>FSED</v>
          </cell>
          <cell r="D19" t="str">
            <v>5-NECO</v>
          </cell>
          <cell r="G19" t="str">
            <v>2021 Wales Ave NW</v>
          </cell>
          <cell r="H19" t="str">
            <v>Massillon</v>
          </cell>
          <cell r="I19" t="str">
            <v>Stark</v>
          </cell>
          <cell r="K19" t="str">
            <v>Onboarding</v>
          </cell>
          <cell r="L19" t="str">
            <v>Not Set</v>
          </cell>
          <cell r="M19" t="str">
            <v>Item</v>
          </cell>
          <cell r="N19" t="str">
            <v>sites/DOHDOHBHPHPP/Lists/HPP Hospital List</v>
          </cell>
          <cell r="O19" t="str">
            <v>OH</v>
          </cell>
        </row>
        <row r="20">
          <cell r="A20" t="str">
            <v>Aultman Orrville</v>
          </cell>
          <cell r="B20" t="str">
            <v>C361323-A</v>
          </cell>
          <cell r="C20" t="str">
            <v>CRITICAL ACCESS HOSPITALS</v>
          </cell>
          <cell r="D20" t="str">
            <v>5-NECO</v>
          </cell>
          <cell r="E20" t="str">
            <v>361323</v>
          </cell>
          <cell r="F20" t="str">
            <v>ASPR - Funded</v>
          </cell>
          <cell r="G20" t="str">
            <v>832 SOUTH MAIN STREET</v>
          </cell>
          <cell r="H20" t="str">
            <v>ORRVILLE</v>
          </cell>
          <cell r="I20" t="str">
            <v>WAYNE</v>
          </cell>
          <cell r="J20" t="str">
            <v>Group 1</v>
          </cell>
          <cell r="K20" t="str">
            <v>Onboarding</v>
          </cell>
          <cell r="L20" t="str">
            <v>Not Set</v>
          </cell>
          <cell r="M20" t="str">
            <v>Item</v>
          </cell>
          <cell r="N20" t="str">
            <v>sites/DOHDOHBHPHPP/Lists/HPP Hospital List</v>
          </cell>
          <cell r="O20" t="str">
            <v>OH</v>
          </cell>
          <cell r="P20" t="str">
            <v>44667</v>
          </cell>
        </row>
        <row r="21">
          <cell r="A21" t="str">
            <v>Aultman Specialty Hospital</v>
          </cell>
          <cell r="B21" t="str">
            <v>C362032-A</v>
          </cell>
          <cell r="C21" t="str">
            <v>LONG TERM</v>
          </cell>
          <cell r="D21" t="str">
            <v>5-NECO</v>
          </cell>
          <cell r="E21" t="str">
            <v>362032</v>
          </cell>
          <cell r="F21" t="str">
            <v>Non-ASPR</v>
          </cell>
          <cell r="G21" t="str">
            <v>2600 6th St SW</v>
          </cell>
          <cell r="H21" t="str">
            <v>CANTON</v>
          </cell>
          <cell r="I21" t="str">
            <v>STARK</v>
          </cell>
          <cell r="J21" t="str">
            <v>Group 1</v>
          </cell>
          <cell r="K21" t="str">
            <v>Onboarding</v>
          </cell>
          <cell r="L21" t="str">
            <v>Not Set</v>
          </cell>
          <cell r="M21" t="str">
            <v>Item</v>
          </cell>
          <cell r="N21" t="str">
            <v>sites/DOHDOHBHPHPP/Lists/HPP Hospital List</v>
          </cell>
          <cell r="O21" t="str">
            <v>OH</v>
          </cell>
          <cell r="P21" t="str">
            <v>44710</v>
          </cell>
        </row>
        <row r="22">
          <cell r="A22" t="str">
            <v>Avita Bucyrus Hospital</v>
          </cell>
          <cell r="B22" t="str">
            <v>C361316-A</v>
          </cell>
          <cell r="C22" t="str">
            <v>CRITICAL ACCESS HOSPITALS</v>
          </cell>
          <cell r="D22" t="str">
            <v>4-CEN</v>
          </cell>
          <cell r="E22" t="str">
            <v>361316</v>
          </cell>
          <cell r="F22" t="str">
            <v>ASPR - Participating</v>
          </cell>
          <cell r="G22" t="str">
            <v>629 NORTH SANDUSKY AVENUE</v>
          </cell>
          <cell r="H22" t="str">
            <v>BUCYRUS</v>
          </cell>
          <cell r="I22" t="str">
            <v>CRAWFORD</v>
          </cell>
          <cell r="J22" t="str">
            <v>Group 1</v>
          </cell>
          <cell r="K22" t="str">
            <v>Onboarding</v>
          </cell>
          <cell r="L22" t="str">
            <v>Not Set</v>
          </cell>
          <cell r="M22" t="str">
            <v>Item</v>
          </cell>
          <cell r="N22" t="str">
            <v>sites/DOHDOHBHPHPP/Lists/HPP Hospital List</v>
          </cell>
          <cell r="O22" t="str">
            <v>OH</v>
          </cell>
          <cell r="P22" t="str">
            <v>44820</v>
          </cell>
        </row>
        <row r="23">
          <cell r="A23" t="str">
            <v>Avita Galion Hospital</v>
          </cell>
          <cell r="B23" t="str">
            <v>C361325-A</v>
          </cell>
          <cell r="C23" t="str">
            <v>CRITICAL ACCESS HOSPITALS</v>
          </cell>
          <cell r="D23" t="str">
            <v>4-CEN</v>
          </cell>
          <cell r="E23" t="str">
            <v>361325</v>
          </cell>
          <cell r="F23" t="str">
            <v>ASPR - Participating</v>
          </cell>
          <cell r="G23" t="str">
            <v>269 PORTLAND WAY SOUTH</v>
          </cell>
          <cell r="H23" t="str">
            <v>GALION</v>
          </cell>
          <cell r="I23" t="str">
            <v>CRAWFORD</v>
          </cell>
          <cell r="J23" t="str">
            <v>Group 1</v>
          </cell>
          <cell r="K23" t="str">
            <v>Onboarding</v>
          </cell>
          <cell r="L23" t="str">
            <v>Not Set</v>
          </cell>
          <cell r="M23" t="str">
            <v>Item</v>
          </cell>
          <cell r="N23" t="str">
            <v>sites/DOHDOHBHPHPP/Lists/HPP Hospital List</v>
          </cell>
          <cell r="O23" t="str">
            <v>OH</v>
          </cell>
          <cell r="P23" t="str">
            <v>44833</v>
          </cell>
        </row>
        <row r="24">
          <cell r="A24" t="str">
            <v>Avita Ontario Hospital</v>
          </cell>
          <cell r="B24" t="str">
            <v>C360365-A</v>
          </cell>
          <cell r="C24" t="str">
            <v>SHORT TERM</v>
          </cell>
          <cell r="D24" t="str">
            <v>5-NECO</v>
          </cell>
          <cell r="E24" t="str">
            <v>360365</v>
          </cell>
          <cell r="F24" t="str">
            <v>ASPR - Funded</v>
          </cell>
          <cell r="G24" t="str">
            <v>715 RICHLAND MALL</v>
          </cell>
          <cell r="H24" t="str">
            <v>ONTARIO</v>
          </cell>
          <cell r="I24" t="str">
            <v>RICHLAND</v>
          </cell>
          <cell r="J24" t="str">
            <v>Group 1</v>
          </cell>
          <cell r="K24" t="str">
            <v>Onboarding</v>
          </cell>
          <cell r="L24" t="str">
            <v>Not Set</v>
          </cell>
          <cell r="M24" t="str">
            <v>Item</v>
          </cell>
          <cell r="N24" t="str">
            <v>sites/DOHDOHBHPHPP/Lists/HPP Hospital List</v>
          </cell>
          <cell r="O24" t="str">
            <v>OH</v>
          </cell>
          <cell r="P24" t="str">
            <v>44906</v>
          </cell>
        </row>
        <row r="25">
          <cell r="A25" t="str">
            <v>Barnesville Hospital WVU</v>
          </cell>
          <cell r="B25" t="str">
            <v>C361321-A</v>
          </cell>
          <cell r="C25" t="str">
            <v>CRITICAL ACCESS HOSPITALS</v>
          </cell>
          <cell r="D25" t="str">
            <v>8-SE</v>
          </cell>
          <cell r="E25" t="str">
            <v>361321</v>
          </cell>
          <cell r="F25" t="str">
            <v>ASPR - Funded</v>
          </cell>
          <cell r="G25" t="str">
            <v>639 WEST MAIN STREET</v>
          </cell>
          <cell r="H25" t="str">
            <v>BARNESVILLE</v>
          </cell>
          <cell r="I25" t="str">
            <v>BELMONT</v>
          </cell>
          <cell r="J25" t="str">
            <v>Group 1</v>
          </cell>
          <cell r="K25" t="str">
            <v>Onboarding</v>
          </cell>
          <cell r="L25" t="str">
            <v>Not Set</v>
          </cell>
          <cell r="M25" t="str">
            <v>Item</v>
          </cell>
          <cell r="N25" t="str">
            <v>sites/DOHDOHBHPHPP/Lists/HPP Hospital List</v>
          </cell>
          <cell r="O25" t="str">
            <v>OH</v>
          </cell>
          <cell r="P25" t="str">
            <v>43713</v>
          </cell>
        </row>
        <row r="26">
          <cell r="A26" t="str">
            <v>Beckett Springs</v>
          </cell>
          <cell r="B26" t="str">
            <v>C364051-A</v>
          </cell>
          <cell r="C26" t="str">
            <v>PSYCHIATRIC</v>
          </cell>
          <cell r="D26" t="str">
            <v>6-SW</v>
          </cell>
          <cell r="E26" t="str">
            <v>364051</v>
          </cell>
          <cell r="F26" t="str">
            <v>Non-ASPR</v>
          </cell>
          <cell r="G26" t="str">
            <v>8614 SHEPHERD FARM DRIVE</v>
          </cell>
          <cell r="H26" t="str">
            <v>WEST CHESTER</v>
          </cell>
          <cell r="I26" t="str">
            <v>BUTLER</v>
          </cell>
          <cell r="J26" t="str">
            <v>Group 2</v>
          </cell>
          <cell r="K26" t="str">
            <v>Not Onboarding</v>
          </cell>
          <cell r="L26" t="str">
            <v>Not Set</v>
          </cell>
          <cell r="M26" t="str">
            <v>Item</v>
          </cell>
          <cell r="N26" t="str">
            <v>sites/DOHDOHBHPHPP/Lists/HPP Hospital List</v>
          </cell>
          <cell r="O26" t="str">
            <v>OH</v>
          </cell>
          <cell r="P26" t="str">
            <v>45069</v>
          </cell>
        </row>
        <row r="27">
          <cell r="A27" t="str">
            <v>Bellevue Hospital, The</v>
          </cell>
          <cell r="B27" t="str">
            <v>C360107-A</v>
          </cell>
          <cell r="C27" t="str">
            <v>SHORT TERM</v>
          </cell>
          <cell r="D27" t="str">
            <v>1-NW</v>
          </cell>
          <cell r="E27" t="str">
            <v>360107</v>
          </cell>
          <cell r="F27" t="str">
            <v>ASPR - Funded</v>
          </cell>
          <cell r="G27" t="str">
            <v>1400 WEST MAIN STREET</v>
          </cell>
          <cell r="H27" t="str">
            <v>BELLEVUE</v>
          </cell>
          <cell r="I27" t="str">
            <v>SANDUSKY</v>
          </cell>
          <cell r="J27" t="str">
            <v>Group 1</v>
          </cell>
          <cell r="K27" t="str">
            <v>Onboarding</v>
          </cell>
          <cell r="L27" t="str">
            <v>Not Set</v>
          </cell>
          <cell r="M27" t="str">
            <v>Item</v>
          </cell>
          <cell r="N27" t="str">
            <v>sites/DOHDOHBHPHPP/Lists/HPP Hospital List</v>
          </cell>
          <cell r="O27" t="str">
            <v>OH</v>
          </cell>
          <cell r="P27" t="str">
            <v>44811</v>
          </cell>
        </row>
        <row r="28">
          <cell r="A28" t="str">
            <v>Belmont Pines Hospital</v>
          </cell>
          <cell r="B28" t="str">
            <v>C364038-A</v>
          </cell>
          <cell r="C28" t="str">
            <v>PSYCHIATRIC</v>
          </cell>
          <cell r="D28" t="str">
            <v>5-NECO</v>
          </cell>
          <cell r="E28" t="str">
            <v>364038</v>
          </cell>
          <cell r="F28" t="str">
            <v>Non-ASPR</v>
          </cell>
          <cell r="G28" t="str">
            <v>615 CHURCHILL-HUBBARD RD</v>
          </cell>
          <cell r="H28" t="str">
            <v>YOUNGSTOWN</v>
          </cell>
          <cell r="I28" t="str">
            <v>MAHONING</v>
          </cell>
          <cell r="J28" t="str">
            <v>Group 2</v>
          </cell>
          <cell r="K28" t="str">
            <v>Not Onboarding</v>
          </cell>
          <cell r="L28" t="str">
            <v>Not Set</v>
          </cell>
          <cell r="M28" t="str">
            <v>Item</v>
          </cell>
          <cell r="N28" t="str">
            <v>sites/DOHDOHBHPHPP/Lists/HPP Hospital List</v>
          </cell>
          <cell r="O28" t="str">
            <v>OH</v>
          </cell>
          <cell r="P28" t="str">
            <v>44505</v>
          </cell>
        </row>
        <row r="29">
          <cell r="A29" t="str">
            <v>Blanchard Valley Bluffton Hospital</v>
          </cell>
          <cell r="B29" t="str">
            <v>C361322-A</v>
          </cell>
          <cell r="C29" t="str">
            <v>CRITICAL ACCESS HOSPITALS</v>
          </cell>
          <cell r="D29" t="str">
            <v>1-NW</v>
          </cell>
          <cell r="E29" t="str">
            <v>361322</v>
          </cell>
          <cell r="F29" t="str">
            <v>ASPR - Funded</v>
          </cell>
          <cell r="G29" t="str">
            <v>139 GARAU STREET</v>
          </cell>
          <cell r="H29" t="str">
            <v>BLUFFTON</v>
          </cell>
          <cell r="I29" t="str">
            <v>ALLEN</v>
          </cell>
          <cell r="J29" t="str">
            <v>Group 1</v>
          </cell>
          <cell r="K29" t="str">
            <v>Onboarding</v>
          </cell>
          <cell r="L29" t="str">
            <v>Not Set</v>
          </cell>
          <cell r="M29" t="str">
            <v>Item</v>
          </cell>
          <cell r="N29" t="str">
            <v>sites/DOHDOHBHPHPP/Lists/HPP Hospital List</v>
          </cell>
          <cell r="O29" t="str">
            <v>OH</v>
          </cell>
          <cell r="P29" t="str">
            <v>45817</v>
          </cell>
        </row>
        <row r="30">
          <cell r="A30" t="str">
            <v>Blanchard Valley Hospital</v>
          </cell>
          <cell r="B30" t="str">
            <v>C360095-A</v>
          </cell>
          <cell r="C30" t="str">
            <v>SHORT TERM</v>
          </cell>
          <cell r="D30" t="str">
            <v>1-NW</v>
          </cell>
          <cell r="E30" t="str">
            <v>360095</v>
          </cell>
          <cell r="F30" t="str">
            <v>ASPR - Funded</v>
          </cell>
          <cell r="G30" t="str">
            <v>1900 SOUTH MAIN STREET</v>
          </cell>
          <cell r="H30" t="str">
            <v>FINDLAY</v>
          </cell>
          <cell r="I30" t="str">
            <v>HANCOCK</v>
          </cell>
          <cell r="J30" t="str">
            <v>Group 1</v>
          </cell>
          <cell r="K30" t="str">
            <v>Onboarding</v>
          </cell>
          <cell r="L30" t="str">
            <v>Not Set</v>
          </cell>
          <cell r="M30" t="str">
            <v>Item</v>
          </cell>
          <cell r="N30" t="str">
            <v>sites/DOHDOHBHPHPP/Lists/HPP Hospital List</v>
          </cell>
          <cell r="O30" t="str">
            <v>OH</v>
          </cell>
          <cell r="P30" t="str">
            <v>45840</v>
          </cell>
        </row>
        <row r="31">
          <cell r="A31" t="str">
            <v>Blueridge Vista Health And Wellness</v>
          </cell>
          <cell r="B31" t="str">
            <v>C364057-A</v>
          </cell>
          <cell r="C31" t="str">
            <v>PSYCHIATRIC</v>
          </cell>
          <cell r="D31" t="str">
            <v>6-SW</v>
          </cell>
          <cell r="E31" t="str">
            <v>364057</v>
          </cell>
          <cell r="F31" t="str">
            <v>Non-ASPR</v>
          </cell>
          <cell r="G31" t="str">
            <v>5500 VERULAM AVENUE</v>
          </cell>
          <cell r="H31" t="str">
            <v>CINCINNATI</v>
          </cell>
          <cell r="I31" t="str">
            <v>HAMILTON</v>
          </cell>
          <cell r="J31" t="str">
            <v>Group 2</v>
          </cell>
          <cell r="K31" t="str">
            <v>Not Onboarding</v>
          </cell>
          <cell r="L31" t="str">
            <v>Not Set</v>
          </cell>
          <cell r="M31" t="str">
            <v>Item</v>
          </cell>
          <cell r="N31" t="str">
            <v>sites/DOHDOHBHPHPP/Lists/HPP Hospital List</v>
          </cell>
          <cell r="O31" t="str">
            <v>OH</v>
          </cell>
          <cell r="P31" t="str">
            <v>45213</v>
          </cell>
        </row>
        <row r="32">
          <cell r="A32" t="str">
            <v>Bluestone Child &amp; Adolescent Psychiatric Hospital</v>
          </cell>
          <cell r="B32" t="str">
            <v>1925AHR</v>
          </cell>
          <cell r="C32" t="str">
            <v>PSYCHIATRIC</v>
          </cell>
          <cell r="D32" t="str">
            <v>2-NE</v>
          </cell>
          <cell r="E32" t="str">
            <v>OH06288</v>
          </cell>
          <cell r="F32" t="str">
            <v>Non-ASPR</v>
          </cell>
          <cell r="G32" t="str">
            <v>2575 SOUTH BELVOIR BLVD</v>
          </cell>
          <cell r="H32" t="str">
            <v>UNIVERSITY HEIGHTS</v>
          </cell>
          <cell r="I32" t="str">
            <v>CUYAHOGA</v>
          </cell>
          <cell r="J32" t="str">
            <v>Not HHS</v>
          </cell>
          <cell r="K32" t="str">
            <v>Not Onboarding</v>
          </cell>
          <cell r="L32" t="str">
            <v>Not Set</v>
          </cell>
          <cell r="M32" t="str">
            <v>Item</v>
          </cell>
          <cell r="N32" t="str">
            <v>sites/DOHDOHBHPHPP/Lists/HPP Hospital List</v>
          </cell>
          <cell r="O32" t="str">
            <v>OH</v>
          </cell>
        </row>
        <row r="33">
          <cell r="A33" t="str">
            <v>Christ Hospital, The</v>
          </cell>
          <cell r="B33" t="str">
            <v>C360163-A</v>
          </cell>
          <cell r="C33" t="str">
            <v>SHORT TERM</v>
          </cell>
          <cell r="D33" t="str">
            <v>6-SW</v>
          </cell>
          <cell r="E33" t="str">
            <v>360163</v>
          </cell>
          <cell r="F33" t="str">
            <v>ASPR - Funded</v>
          </cell>
          <cell r="G33" t="str">
            <v>2139 AUBURN AVENUE</v>
          </cell>
          <cell r="H33" t="str">
            <v>CINCINNATI</v>
          </cell>
          <cell r="I33" t="str">
            <v>HAMILTON</v>
          </cell>
          <cell r="J33" t="str">
            <v>Group 1</v>
          </cell>
          <cell r="K33" t="str">
            <v>Onboarding</v>
          </cell>
          <cell r="L33" t="str">
            <v>Not Set</v>
          </cell>
          <cell r="M33" t="str">
            <v>Item</v>
          </cell>
          <cell r="N33" t="str">
            <v>sites/DOHDOHBHPHPP/Lists/HPP Hospital List</v>
          </cell>
          <cell r="O33" t="str">
            <v>OH</v>
          </cell>
          <cell r="P33" t="str">
            <v>45219</v>
          </cell>
        </row>
        <row r="34">
          <cell r="A34" t="str">
            <v>Christ Hospital, The - Liberty Township</v>
          </cell>
          <cell r="B34" t="str">
            <v>1909AHR</v>
          </cell>
          <cell r="C34" t="str">
            <v>SHORT TERM*</v>
          </cell>
          <cell r="D34" t="str">
            <v>6-SW</v>
          </cell>
          <cell r="E34" t="str">
            <v>360163</v>
          </cell>
          <cell r="F34" t="str">
            <v>ASPR - Funded</v>
          </cell>
          <cell r="G34" t="str">
            <v>6939 COX ROAD</v>
          </cell>
          <cell r="H34" t="str">
            <v>LIBERTY TOWNSHIP</v>
          </cell>
          <cell r="I34" t="str">
            <v>BUTLER</v>
          </cell>
          <cell r="J34" t="str">
            <v>Not HHS</v>
          </cell>
          <cell r="K34" t="str">
            <v>Onboarding</v>
          </cell>
          <cell r="L34" t="str">
            <v>Not Set</v>
          </cell>
          <cell r="M34" t="str">
            <v>Item</v>
          </cell>
          <cell r="N34" t="str">
            <v>sites/DOHDOHBHPHPP/Lists/HPP Hospital List</v>
          </cell>
          <cell r="O34" t="str">
            <v>OH</v>
          </cell>
        </row>
        <row r="35">
          <cell r="A35" t="str">
            <v>Cincinnati Children's - Liberty Campus</v>
          </cell>
          <cell r="B35" t="str">
            <v>C363300-B</v>
          </cell>
          <cell r="C35" t="str">
            <v>CHILDRENS</v>
          </cell>
          <cell r="D35" t="str">
            <v>6-SW</v>
          </cell>
          <cell r="E35" t="str">
            <v>363300</v>
          </cell>
          <cell r="F35" t="str">
            <v>ASPR - Funded</v>
          </cell>
          <cell r="G35" t="str">
            <v>7777 YANKEE ROAD</v>
          </cell>
          <cell r="H35" t="str">
            <v>LIBERTY TOWNSHIP</v>
          </cell>
          <cell r="I35" t="str">
            <v>BUTLER</v>
          </cell>
          <cell r="J35" t="str">
            <v>Not HHS</v>
          </cell>
          <cell r="K35" t="str">
            <v>Onboarding</v>
          </cell>
          <cell r="L35" t="str">
            <v>Not Set</v>
          </cell>
          <cell r="M35" t="str">
            <v>Item</v>
          </cell>
          <cell r="N35" t="str">
            <v>sites/DOHDOHBHPHPP/Lists/HPP Hospital List</v>
          </cell>
          <cell r="O35" t="str">
            <v>OH</v>
          </cell>
          <cell r="P35" t="str">
            <v>45044</v>
          </cell>
        </row>
        <row r="36">
          <cell r="A36" t="str">
            <v>Cincinnati Children's Hospital Medical Center</v>
          </cell>
          <cell r="B36" t="str">
            <v>C363300-A</v>
          </cell>
          <cell r="C36" t="str">
            <v>CHILDRENS</v>
          </cell>
          <cell r="D36" t="str">
            <v>6-SW</v>
          </cell>
          <cell r="E36" t="str">
            <v>363300</v>
          </cell>
          <cell r="F36" t="str">
            <v>ASPR - Funded</v>
          </cell>
          <cell r="G36" t="str">
            <v>3333 BURNET AVENUE</v>
          </cell>
          <cell r="H36" t="str">
            <v>CINCINNATI</v>
          </cell>
          <cell r="I36" t="str">
            <v>HAMILTON</v>
          </cell>
          <cell r="J36" t="str">
            <v>Group 1</v>
          </cell>
          <cell r="K36" t="str">
            <v>Onboarding</v>
          </cell>
          <cell r="L36" t="str">
            <v>Not Set</v>
          </cell>
          <cell r="M36" t="str">
            <v>Item</v>
          </cell>
          <cell r="N36" t="str">
            <v>sites/DOHDOHBHPHPP/Lists/HPP Hospital List</v>
          </cell>
          <cell r="O36" t="str">
            <v>OH</v>
          </cell>
          <cell r="P36" t="str">
            <v>45229</v>
          </cell>
        </row>
        <row r="37">
          <cell r="A37" t="str">
            <v>Clear Vista Health &amp; Wellness</v>
          </cell>
          <cell r="B37" t="str">
            <v>C364052-A</v>
          </cell>
          <cell r="C37" t="str">
            <v>PSYCHIATRIC</v>
          </cell>
          <cell r="D37" t="str">
            <v>2-NE</v>
          </cell>
          <cell r="E37" t="str">
            <v>364052</v>
          </cell>
          <cell r="F37" t="str">
            <v>Non-ASPR</v>
          </cell>
          <cell r="G37" t="str">
            <v>3364 KOLBE ROAD</v>
          </cell>
          <cell r="H37" t="str">
            <v>LORAIN</v>
          </cell>
          <cell r="I37" t="str">
            <v>LORAIN</v>
          </cell>
          <cell r="J37" t="str">
            <v>Group 2</v>
          </cell>
          <cell r="K37" t="str">
            <v>Not Onboarding</v>
          </cell>
          <cell r="L37" t="str">
            <v>Not Set</v>
          </cell>
          <cell r="M37" t="str">
            <v>Item</v>
          </cell>
          <cell r="N37" t="str">
            <v>sites/DOHDOHBHPHPP/Lists/HPP Hospital List</v>
          </cell>
          <cell r="O37" t="str">
            <v>OH</v>
          </cell>
          <cell r="P37" t="str">
            <v>44053</v>
          </cell>
        </row>
        <row r="38">
          <cell r="A38" t="str">
            <v>Cleveland Clinic</v>
          </cell>
          <cell r="B38" t="str">
            <v>C360180-A</v>
          </cell>
          <cell r="C38" t="str">
            <v>SHORT TERM</v>
          </cell>
          <cell r="D38" t="str">
            <v>2-NE</v>
          </cell>
          <cell r="E38" t="str">
            <v>360180</v>
          </cell>
          <cell r="F38" t="str">
            <v>ASPR - Funded</v>
          </cell>
          <cell r="G38" t="str">
            <v>9500 EUCLID AVENUE</v>
          </cell>
          <cell r="H38" t="str">
            <v>CLEVELAND</v>
          </cell>
          <cell r="I38" t="str">
            <v>CUYAHOGA</v>
          </cell>
          <cell r="J38" t="str">
            <v>Group 1</v>
          </cell>
          <cell r="K38" t="str">
            <v>Onboarding</v>
          </cell>
          <cell r="L38" t="str">
            <v>Not Set</v>
          </cell>
          <cell r="M38" t="str">
            <v>Item</v>
          </cell>
          <cell r="N38" t="str">
            <v>sites/DOHDOHBHPHPP/Lists/HPP Hospital List</v>
          </cell>
          <cell r="O38" t="str">
            <v>OH</v>
          </cell>
          <cell r="P38" t="str">
            <v>44195</v>
          </cell>
        </row>
        <row r="39">
          <cell r="A39" t="str">
            <v>Cleveland Clinic Akron General Bath Emergency Department</v>
          </cell>
          <cell r="B39" t="str">
            <v>FSED_0262000337</v>
          </cell>
          <cell r="C39" t="str">
            <v>FSED</v>
          </cell>
          <cell r="D39" t="str">
            <v>5-NECO</v>
          </cell>
          <cell r="G39" t="str">
            <v>4125 Medina Rd</v>
          </cell>
          <cell r="H39" t="str">
            <v>Akron</v>
          </cell>
          <cell r="I39" t="str">
            <v>Summit</v>
          </cell>
          <cell r="K39" t="str">
            <v>Onboarding</v>
          </cell>
          <cell r="L39" t="str">
            <v>Not Set</v>
          </cell>
          <cell r="M39" t="str">
            <v>Item</v>
          </cell>
          <cell r="N39" t="str">
            <v>sites/DOHDOHBHPHPP/Lists/HPP Hospital List</v>
          </cell>
          <cell r="O39" t="str">
            <v>OH</v>
          </cell>
          <cell r="P39" t="str">
            <v>44333</v>
          </cell>
        </row>
        <row r="40">
          <cell r="A40" t="str">
            <v>Cleveland Clinic Akron General Green Emergency Department</v>
          </cell>
          <cell r="B40" t="str">
            <v>FSED_0262000225</v>
          </cell>
          <cell r="C40" t="str">
            <v>FSED</v>
          </cell>
          <cell r="D40" t="str">
            <v>5-NECO</v>
          </cell>
          <cell r="G40" t="str">
            <v>1940 Town Park Blvd</v>
          </cell>
          <cell r="H40" t="str">
            <v>Uniontown</v>
          </cell>
          <cell r="I40" t="str">
            <v>Summit</v>
          </cell>
          <cell r="K40" t="str">
            <v>Onboarding</v>
          </cell>
          <cell r="L40" t="str">
            <v>Not Set</v>
          </cell>
          <cell r="M40" t="str">
            <v>Item</v>
          </cell>
          <cell r="N40" t="str">
            <v>sites/DOHDOHBHPHPP/Lists/HPP Hospital List</v>
          </cell>
          <cell r="O40" t="str">
            <v>OH</v>
          </cell>
          <cell r="P40" t="str">
            <v>44685</v>
          </cell>
        </row>
        <row r="41">
          <cell r="A41" t="str">
            <v>Cleveland Clinic Akron General Lodi Hospital</v>
          </cell>
          <cell r="B41" t="str">
            <v>C361303-A</v>
          </cell>
          <cell r="C41" t="str">
            <v>CRITICAL ACCESS HOSPITALS</v>
          </cell>
          <cell r="D41" t="str">
            <v>5-NECO</v>
          </cell>
          <cell r="E41" t="str">
            <v>361303</v>
          </cell>
          <cell r="F41" t="str">
            <v>ASPR - Funded</v>
          </cell>
          <cell r="G41" t="str">
            <v>225 ELYRIA STREET</v>
          </cell>
          <cell r="H41" t="str">
            <v>LODI</v>
          </cell>
          <cell r="I41" t="str">
            <v>MEDINA</v>
          </cell>
          <cell r="J41" t="str">
            <v>Group 1</v>
          </cell>
          <cell r="K41" t="str">
            <v>Onboarding</v>
          </cell>
          <cell r="L41" t="str">
            <v>Not Set</v>
          </cell>
          <cell r="M41" t="str">
            <v>Item</v>
          </cell>
          <cell r="N41" t="str">
            <v>sites/DOHDOHBHPHPP/Lists/HPP Hospital List</v>
          </cell>
          <cell r="O41" t="str">
            <v>OH</v>
          </cell>
          <cell r="P41" t="str">
            <v>44254</v>
          </cell>
        </row>
        <row r="42">
          <cell r="A42" t="str">
            <v>Cleveland Clinic Akron General Medical Center</v>
          </cell>
          <cell r="B42" t="str">
            <v>C360027-A</v>
          </cell>
          <cell r="C42" t="str">
            <v>SHORT TERM</v>
          </cell>
          <cell r="D42" t="str">
            <v>5-NECO</v>
          </cell>
          <cell r="E42" t="str">
            <v>360027</v>
          </cell>
          <cell r="F42" t="str">
            <v>ASPR - Funded</v>
          </cell>
          <cell r="G42" t="str">
            <v>1 AKRON GENERAL AVENUE</v>
          </cell>
          <cell r="H42" t="str">
            <v>AKRON</v>
          </cell>
          <cell r="I42" t="str">
            <v>SUMMIT</v>
          </cell>
          <cell r="J42" t="str">
            <v>Group 1</v>
          </cell>
          <cell r="K42" t="str">
            <v>Onboarding</v>
          </cell>
          <cell r="L42" t="str">
            <v>Not Set</v>
          </cell>
          <cell r="M42" t="str">
            <v>Item</v>
          </cell>
          <cell r="N42" t="str">
            <v>sites/DOHDOHBHPHPP/Lists/HPP Hospital List</v>
          </cell>
          <cell r="O42" t="str">
            <v>OH</v>
          </cell>
          <cell r="P42" t="str">
            <v>44307</v>
          </cell>
        </row>
        <row r="43">
          <cell r="A43" t="str">
            <v>Cleveland Clinic Akron General Stow Emegency Department</v>
          </cell>
          <cell r="B43" t="str">
            <v>FSED_0262000224</v>
          </cell>
          <cell r="C43" t="str">
            <v>FSED</v>
          </cell>
          <cell r="D43" t="str">
            <v>5-NECO</v>
          </cell>
          <cell r="G43" t="str">
            <v>4300 Allen Rd</v>
          </cell>
          <cell r="H43" t="str">
            <v>Stow</v>
          </cell>
          <cell r="I43" t="str">
            <v>Summit</v>
          </cell>
          <cell r="K43" t="str">
            <v>Onboarding</v>
          </cell>
          <cell r="L43" t="str">
            <v>Not Set</v>
          </cell>
          <cell r="M43" t="str">
            <v>Item</v>
          </cell>
          <cell r="N43" t="str">
            <v>sites/DOHDOHBHPHPP/Lists/HPP Hospital List</v>
          </cell>
          <cell r="O43" t="str">
            <v>OH</v>
          </cell>
          <cell r="P43" t="str">
            <v>44224</v>
          </cell>
        </row>
        <row r="44">
          <cell r="A44" t="str">
            <v>Cleveland Clinic Avon Hospital</v>
          </cell>
          <cell r="B44" t="str">
            <v>C360364-A</v>
          </cell>
          <cell r="C44" t="str">
            <v>SHORT TERM</v>
          </cell>
          <cell r="D44" t="str">
            <v>2-NE</v>
          </cell>
          <cell r="E44" t="str">
            <v>360364</v>
          </cell>
          <cell r="F44" t="str">
            <v>ASPR - Funded</v>
          </cell>
          <cell r="G44" t="str">
            <v>33300 CLEVELAND CLINIC BLVD</v>
          </cell>
          <cell r="H44" t="str">
            <v>AVON</v>
          </cell>
          <cell r="I44" t="str">
            <v>LORAIN</v>
          </cell>
          <cell r="J44" t="str">
            <v>Group 1</v>
          </cell>
          <cell r="K44" t="str">
            <v>Onboarding</v>
          </cell>
          <cell r="L44" t="str">
            <v>Not Set</v>
          </cell>
          <cell r="M44" t="str">
            <v>Item</v>
          </cell>
          <cell r="N44" t="str">
            <v>sites/DOHDOHBHPHPP/Lists/HPP Hospital List</v>
          </cell>
          <cell r="O44" t="str">
            <v>OH</v>
          </cell>
          <cell r="P44" t="str">
            <v>44011</v>
          </cell>
        </row>
        <row r="45">
          <cell r="A45" t="str">
            <v>Cleveland Clinic Brunswick Emergency Department</v>
          </cell>
          <cell r="B45" t="str">
            <v>FSED_022398550</v>
          </cell>
          <cell r="C45" t="str">
            <v>FSED</v>
          </cell>
          <cell r="D45" t="str">
            <v>5-NECO</v>
          </cell>
          <cell r="G45" t="str">
            <v>3574 Center Rd</v>
          </cell>
          <cell r="H45" t="str">
            <v>Brunswick</v>
          </cell>
          <cell r="I45" t="str">
            <v>Medina</v>
          </cell>
          <cell r="K45" t="str">
            <v>Onboarding</v>
          </cell>
          <cell r="L45" t="str">
            <v>Not Set</v>
          </cell>
          <cell r="M45" t="str">
            <v>Item</v>
          </cell>
          <cell r="N45" t="str">
            <v>sites/DOHDOHBHPHPP/Lists/HPP Hospital List</v>
          </cell>
          <cell r="O45" t="str">
            <v>OH</v>
          </cell>
          <cell r="P45" t="str">
            <v>44212</v>
          </cell>
        </row>
        <row r="46">
          <cell r="A46" t="str">
            <v>Cleveland Clinic Children's Hospital For Rehab</v>
          </cell>
          <cell r="B46" t="str">
            <v>C363304-A</v>
          </cell>
          <cell r="C46" t="str">
            <v>CHILDRENS</v>
          </cell>
          <cell r="D46" t="str">
            <v>2-NE</v>
          </cell>
          <cell r="E46" t="str">
            <v>363304</v>
          </cell>
          <cell r="F46" t="str">
            <v>ASPR - Participating</v>
          </cell>
          <cell r="G46" t="str">
            <v>2801 MARTIN LUTHER KING, JR DRIVE</v>
          </cell>
          <cell r="H46" t="str">
            <v>CLEVELAND</v>
          </cell>
          <cell r="I46" t="str">
            <v>CUYAHOGA</v>
          </cell>
          <cell r="J46" t="str">
            <v>Group 1</v>
          </cell>
          <cell r="K46" t="str">
            <v>Onboarding</v>
          </cell>
          <cell r="L46" t="str">
            <v>Not Set</v>
          </cell>
          <cell r="M46" t="str">
            <v>Item</v>
          </cell>
          <cell r="N46" t="str">
            <v>sites/DOHDOHBHPHPP/Lists/HPP Hospital List</v>
          </cell>
          <cell r="O46" t="str">
            <v>OH</v>
          </cell>
          <cell r="P46" t="str">
            <v>44104</v>
          </cell>
        </row>
        <row r="47">
          <cell r="A47" t="str">
            <v>Cleveland Clinic Edwin Shaw Rehab Institute</v>
          </cell>
          <cell r="B47" t="str">
            <v>C360241-A</v>
          </cell>
          <cell r="C47" t="str">
            <v>REHABILITATION</v>
          </cell>
          <cell r="D47" t="str">
            <v>5-NECO</v>
          </cell>
          <cell r="E47" t="str">
            <v>360241</v>
          </cell>
          <cell r="F47" t="str">
            <v>Non-ASPR</v>
          </cell>
          <cell r="G47" t="str">
            <v>4389 MEDINA RD</v>
          </cell>
          <cell r="H47" t="str">
            <v>COPLEY</v>
          </cell>
          <cell r="I47" t="str">
            <v>SUMMIT</v>
          </cell>
          <cell r="J47" t="str">
            <v>Group 2</v>
          </cell>
          <cell r="K47" t="str">
            <v>Not Onboarding</v>
          </cell>
          <cell r="L47" t="str">
            <v>Not Set</v>
          </cell>
          <cell r="M47" t="str">
            <v>Item</v>
          </cell>
          <cell r="N47" t="str">
            <v>sites/DOHDOHBHPHPP/Lists/HPP Hospital List</v>
          </cell>
          <cell r="O47" t="str">
            <v>OH</v>
          </cell>
          <cell r="P47" t="str">
            <v>44321</v>
          </cell>
        </row>
        <row r="48">
          <cell r="A48" t="str">
            <v>Cleveland Clinic Euclid Hospital</v>
          </cell>
          <cell r="B48" t="str">
            <v>C360082-A</v>
          </cell>
          <cell r="C48" t="str">
            <v>SHORT TERM</v>
          </cell>
          <cell r="D48" t="str">
            <v>2-NE</v>
          </cell>
          <cell r="E48" t="str">
            <v>360082</v>
          </cell>
          <cell r="F48" t="str">
            <v>ASPR - Funded</v>
          </cell>
          <cell r="G48" t="str">
            <v>18901 LAKE SHORE BOULEVARD</v>
          </cell>
          <cell r="H48" t="str">
            <v>EUCLID</v>
          </cell>
          <cell r="I48" t="str">
            <v>CUYAHOGA</v>
          </cell>
          <cell r="J48" t="str">
            <v>Group 1</v>
          </cell>
          <cell r="K48" t="str">
            <v>Onboarding</v>
          </cell>
          <cell r="L48" t="str">
            <v>Not Set</v>
          </cell>
          <cell r="M48" t="str">
            <v>Item</v>
          </cell>
          <cell r="N48" t="str">
            <v>sites/DOHDOHBHPHPP/Lists/HPP Hospital List</v>
          </cell>
          <cell r="O48" t="str">
            <v>OH</v>
          </cell>
          <cell r="P48" t="str">
            <v>44119</v>
          </cell>
        </row>
        <row r="49">
          <cell r="A49" t="str">
            <v>Cleveland Clinic Fairview Hospital</v>
          </cell>
          <cell r="B49" t="str">
            <v>C360077-A</v>
          </cell>
          <cell r="C49" t="str">
            <v>SHORT TERM</v>
          </cell>
          <cell r="D49" t="str">
            <v>2-NE</v>
          </cell>
          <cell r="E49" t="str">
            <v>360077</v>
          </cell>
          <cell r="F49" t="str">
            <v>ASPR - Funded</v>
          </cell>
          <cell r="G49" t="str">
            <v>18101 LORAIN AVENUE</v>
          </cell>
          <cell r="H49" t="str">
            <v>CLEVELAND</v>
          </cell>
          <cell r="I49" t="str">
            <v>CUYAHOGA</v>
          </cell>
          <cell r="J49" t="str">
            <v>Group 1</v>
          </cell>
          <cell r="K49" t="str">
            <v>Onboarding</v>
          </cell>
          <cell r="L49" t="str">
            <v>Not Set</v>
          </cell>
          <cell r="M49" t="str">
            <v>Item</v>
          </cell>
          <cell r="N49" t="str">
            <v>sites/DOHDOHBHPHPP/Lists/HPP Hospital List</v>
          </cell>
          <cell r="O49" t="str">
            <v>OH</v>
          </cell>
          <cell r="P49" t="str">
            <v>44111</v>
          </cell>
        </row>
        <row r="50">
          <cell r="A50" t="str">
            <v>Cleveland Clinic Hillcrest Hospital</v>
          </cell>
          <cell r="B50" t="str">
            <v>C360230-A</v>
          </cell>
          <cell r="C50" t="str">
            <v>SHORT TERM</v>
          </cell>
          <cell r="D50" t="str">
            <v>2-NE</v>
          </cell>
          <cell r="E50" t="str">
            <v>360230</v>
          </cell>
          <cell r="F50" t="str">
            <v>ASPR - Funded</v>
          </cell>
          <cell r="G50" t="str">
            <v>6780 MAYFIELD ROAD</v>
          </cell>
          <cell r="H50" t="str">
            <v>MAYFIELD HEIGHTS</v>
          </cell>
          <cell r="I50" t="str">
            <v>CUYAHOGA</v>
          </cell>
          <cell r="J50" t="str">
            <v>Group 1</v>
          </cell>
          <cell r="K50" t="str">
            <v>Onboarding</v>
          </cell>
          <cell r="L50" t="str">
            <v>Not Set</v>
          </cell>
          <cell r="M50" t="str">
            <v>Item</v>
          </cell>
          <cell r="N50" t="str">
            <v>sites/DOHDOHBHPHPP/Lists/HPP Hospital List</v>
          </cell>
          <cell r="O50" t="str">
            <v>OH</v>
          </cell>
          <cell r="P50" t="str">
            <v>44124</v>
          </cell>
        </row>
        <row r="51">
          <cell r="A51" t="str">
            <v>Cleveland Clinic Lakewood Emergency Department</v>
          </cell>
          <cell r="B51" t="str">
            <v>FSED_0262000043</v>
          </cell>
          <cell r="C51" t="str">
            <v>FSED</v>
          </cell>
          <cell r="D51" t="str">
            <v>2-NE</v>
          </cell>
          <cell r="G51" t="str">
            <v>14601 Detroit Avenue</v>
          </cell>
          <cell r="H51" t="str">
            <v>lakewood</v>
          </cell>
          <cell r="I51" t="str">
            <v>Cuyahoga</v>
          </cell>
          <cell r="K51" t="str">
            <v>Onboarding</v>
          </cell>
          <cell r="L51" t="str">
            <v>Not Set</v>
          </cell>
          <cell r="M51" t="str">
            <v>Item</v>
          </cell>
          <cell r="N51" t="str">
            <v>sites/DOHDOHBHPHPP/Lists/HPP Hospital List</v>
          </cell>
          <cell r="O51" t="str">
            <v>OH</v>
          </cell>
          <cell r="P51" t="str">
            <v>44107</v>
          </cell>
        </row>
        <row r="52">
          <cell r="A52" t="str">
            <v>Cleveland Clinic Lutheran Hospital</v>
          </cell>
          <cell r="B52" t="str">
            <v>C360087-A</v>
          </cell>
          <cell r="C52" t="str">
            <v>SHORT TERM</v>
          </cell>
          <cell r="D52" t="str">
            <v>2-NE</v>
          </cell>
          <cell r="E52" t="str">
            <v>360087</v>
          </cell>
          <cell r="F52" t="str">
            <v>ASPR - Funded</v>
          </cell>
          <cell r="G52" t="str">
            <v>1730 WEST 25TH STREET</v>
          </cell>
          <cell r="H52" t="str">
            <v>CLEVELAND</v>
          </cell>
          <cell r="I52" t="str">
            <v>CUYAHOGA</v>
          </cell>
          <cell r="J52" t="str">
            <v>Group 1</v>
          </cell>
          <cell r="K52" t="str">
            <v>Onboarding</v>
          </cell>
          <cell r="L52" t="str">
            <v>Not Set</v>
          </cell>
          <cell r="M52" t="str">
            <v>Item</v>
          </cell>
          <cell r="N52" t="str">
            <v>sites/DOHDOHBHPHPP/Lists/HPP Hospital List</v>
          </cell>
          <cell r="O52" t="str">
            <v>OH</v>
          </cell>
          <cell r="P52" t="str">
            <v>44113</v>
          </cell>
        </row>
        <row r="53">
          <cell r="A53" t="str">
            <v>Cleveland Clinic Marymount Hospital</v>
          </cell>
          <cell r="B53" t="str">
            <v>C360143-A</v>
          </cell>
          <cell r="C53" t="str">
            <v>SHORT TERM</v>
          </cell>
          <cell r="D53" t="str">
            <v>2-NE</v>
          </cell>
          <cell r="E53" t="str">
            <v>360143</v>
          </cell>
          <cell r="F53" t="str">
            <v>ASPR - Funded</v>
          </cell>
          <cell r="G53" t="str">
            <v>12300 MCCRACKEN ROAD</v>
          </cell>
          <cell r="H53" t="str">
            <v>GARFIELD HEIGHTS</v>
          </cell>
          <cell r="I53" t="str">
            <v>CUYAHOGA</v>
          </cell>
          <cell r="J53" t="str">
            <v>Group 1</v>
          </cell>
          <cell r="K53" t="str">
            <v>Onboarding</v>
          </cell>
          <cell r="L53" t="str">
            <v>Not Set</v>
          </cell>
          <cell r="M53" t="str">
            <v>Item</v>
          </cell>
          <cell r="N53" t="str">
            <v>sites/DOHDOHBHPHPP/Lists/HPP Hospital List</v>
          </cell>
          <cell r="O53" t="str">
            <v>OH</v>
          </cell>
          <cell r="P53" t="str">
            <v>44125</v>
          </cell>
        </row>
        <row r="54">
          <cell r="A54" t="str">
            <v>Cleveland Clinic Medina Hospital</v>
          </cell>
          <cell r="B54" t="str">
            <v>C360091-A</v>
          </cell>
          <cell r="C54" t="str">
            <v>SHORT TERM</v>
          </cell>
          <cell r="D54" t="str">
            <v>5-NECO</v>
          </cell>
          <cell r="E54" t="str">
            <v>360091</v>
          </cell>
          <cell r="F54" t="str">
            <v>ASPR - Funded</v>
          </cell>
          <cell r="G54" t="str">
            <v>1000 EAST WASHINGTON STREET</v>
          </cell>
          <cell r="H54" t="str">
            <v>MEDINA</v>
          </cell>
          <cell r="I54" t="str">
            <v>MEDINA</v>
          </cell>
          <cell r="J54" t="str">
            <v>Group 1</v>
          </cell>
          <cell r="K54" t="str">
            <v>Onboarding</v>
          </cell>
          <cell r="L54" t="str">
            <v>Not Set</v>
          </cell>
          <cell r="M54" t="str">
            <v>Item</v>
          </cell>
          <cell r="N54" t="str">
            <v>sites/DOHDOHBHPHPP/Lists/HPP Hospital List</v>
          </cell>
          <cell r="O54" t="str">
            <v>OH</v>
          </cell>
          <cell r="P54" t="str">
            <v>44256</v>
          </cell>
        </row>
        <row r="55">
          <cell r="A55" t="str">
            <v>Cleveland Clinic Mercy Medical Center</v>
          </cell>
          <cell r="B55" t="str">
            <v>C360070-A</v>
          </cell>
          <cell r="C55" t="str">
            <v>SHORT TERM</v>
          </cell>
          <cell r="D55" t="str">
            <v>5-NECO</v>
          </cell>
          <cell r="E55" t="str">
            <v>360070</v>
          </cell>
          <cell r="F55" t="str">
            <v>ASPR - Funded</v>
          </cell>
          <cell r="G55" t="str">
            <v>1320 MERCY DRIVE NW</v>
          </cell>
          <cell r="H55" t="str">
            <v>CANTON</v>
          </cell>
          <cell r="I55" t="str">
            <v>STARK</v>
          </cell>
          <cell r="J55" t="str">
            <v>Group 1</v>
          </cell>
          <cell r="K55" t="str">
            <v>Onboarding</v>
          </cell>
          <cell r="L55" t="str">
            <v>Not Set</v>
          </cell>
          <cell r="M55" t="str">
            <v>Item</v>
          </cell>
          <cell r="N55" t="str">
            <v>sites/DOHDOHBHPHPP/Lists/HPP Hospital List</v>
          </cell>
          <cell r="O55" t="str">
            <v>OH</v>
          </cell>
          <cell r="P55" t="str">
            <v>44708</v>
          </cell>
        </row>
        <row r="56">
          <cell r="A56" t="str">
            <v>Cleveland Clinic Rehabilitation Hospitals</v>
          </cell>
          <cell r="B56" t="str">
            <v>C363038-A</v>
          </cell>
          <cell r="C56" t="str">
            <v>REHABILITATION</v>
          </cell>
          <cell r="D56" t="str">
            <v>2-NE</v>
          </cell>
          <cell r="E56" t="str">
            <v>363038</v>
          </cell>
          <cell r="F56" t="str">
            <v>Non-ASPR</v>
          </cell>
          <cell r="G56" t="str">
            <v>33355 HEALTH CAMPUS BLVD</v>
          </cell>
          <cell r="H56" t="str">
            <v>AVON</v>
          </cell>
          <cell r="I56" t="str">
            <v>LORAIN</v>
          </cell>
          <cell r="J56" t="str">
            <v>Group 2</v>
          </cell>
          <cell r="K56" t="str">
            <v>Not Onboarding</v>
          </cell>
          <cell r="L56" t="str">
            <v>Not Set</v>
          </cell>
          <cell r="M56" t="str">
            <v>Item</v>
          </cell>
          <cell r="N56" t="str">
            <v>sites/DOHDOHBHPHPP/Lists/HPP Hospital List</v>
          </cell>
          <cell r="O56" t="str">
            <v>OH</v>
          </cell>
          <cell r="P56" t="str">
            <v>44011</v>
          </cell>
        </row>
        <row r="57">
          <cell r="A57" t="str">
            <v>Cleveland Clinic South Pointe Hospital</v>
          </cell>
          <cell r="B57" t="str">
            <v>C360144-A</v>
          </cell>
          <cell r="C57" t="str">
            <v>SHORT TERM</v>
          </cell>
          <cell r="D57" t="str">
            <v>2-NE</v>
          </cell>
          <cell r="E57" t="str">
            <v>360144</v>
          </cell>
          <cell r="F57" t="str">
            <v>ASPR - Funded</v>
          </cell>
          <cell r="G57" t="str">
            <v>20000 HARVARD ROAD</v>
          </cell>
          <cell r="H57" t="str">
            <v>WARRENSVILLE HEIGHTS</v>
          </cell>
          <cell r="I57" t="str">
            <v>CUYAHOGA</v>
          </cell>
          <cell r="J57" t="str">
            <v>Group 1</v>
          </cell>
          <cell r="K57" t="str">
            <v>Onboarding</v>
          </cell>
          <cell r="L57" t="str">
            <v>Not Set</v>
          </cell>
          <cell r="M57" t="str">
            <v>Item</v>
          </cell>
          <cell r="N57" t="str">
            <v>sites/DOHDOHBHPHPP/Lists/HPP Hospital List</v>
          </cell>
          <cell r="O57" t="str">
            <v>OH</v>
          </cell>
          <cell r="P57" t="str">
            <v>44122</v>
          </cell>
        </row>
        <row r="58">
          <cell r="A58" t="str">
            <v xml:space="preserve">Cleveland Clinic Twinsburg Emergency Department </v>
          </cell>
          <cell r="B58" t="str">
            <v>FSED_022126050</v>
          </cell>
          <cell r="C58" t="str">
            <v>FSED</v>
          </cell>
          <cell r="D58" t="str">
            <v>5-NECO</v>
          </cell>
          <cell r="G58" t="str">
            <v>8701 Darrow Rd</v>
          </cell>
          <cell r="H58" t="str">
            <v>Twinsburg</v>
          </cell>
          <cell r="I58" t="str">
            <v>Summit</v>
          </cell>
          <cell r="K58" t="str">
            <v>Onboarding</v>
          </cell>
          <cell r="L58" t="str">
            <v>Not Set</v>
          </cell>
          <cell r="M58" t="str">
            <v>Item</v>
          </cell>
          <cell r="N58" t="str">
            <v>sites/DOHDOHBHPHPP/Lists/HPP Hospital List</v>
          </cell>
          <cell r="O58" t="str">
            <v>OH</v>
          </cell>
          <cell r="P58" t="str">
            <v>44087</v>
          </cell>
        </row>
        <row r="59">
          <cell r="A59" t="str">
            <v>Cleveland Clinic Union Hospital</v>
          </cell>
          <cell r="B59" t="str">
            <v>C360010-A</v>
          </cell>
          <cell r="C59" t="str">
            <v>SHORT TERM</v>
          </cell>
          <cell r="D59" t="str">
            <v>5-NECO</v>
          </cell>
          <cell r="E59" t="str">
            <v>360010</v>
          </cell>
          <cell r="F59" t="str">
            <v>ASPR - Funded</v>
          </cell>
          <cell r="G59" t="str">
            <v>659 BOULEVARD</v>
          </cell>
          <cell r="H59" t="str">
            <v>DOVER</v>
          </cell>
          <cell r="I59" t="str">
            <v>TUSCARAWAS</v>
          </cell>
          <cell r="J59" t="str">
            <v>Group 1</v>
          </cell>
          <cell r="K59" t="str">
            <v>Onboarding</v>
          </cell>
          <cell r="L59" t="str">
            <v>Not Set</v>
          </cell>
          <cell r="M59" t="str">
            <v>Item</v>
          </cell>
          <cell r="N59" t="str">
            <v>sites/DOHDOHBHPHPP/Lists/HPP Hospital List</v>
          </cell>
          <cell r="O59" t="str">
            <v>OH</v>
          </cell>
          <cell r="P59" t="str">
            <v>44622</v>
          </cell>
        </row>
        <row r="60">
          <cell r="A60" t="str">
            <v>Clinton Memorial Hospital</v>
          </cell>
          <cell r="B60" t="str">
            <v>C360175-A</v>
          </cell>
          <cell r="C60" t="str">
            <v>SHORT TERM</v>
          </cell>
          <cell r="D60" t="str">
            <v>6-SW</v>
          </cell>
          <cell r="E60" t="str">
            <v>360175</v>
          </cell>
          <cell r="F60" t="str">
            <v>ASPR - Funded</v>
          </cell>
          <cell r="G60" t="str">
            <v>610 WEST MAIN STREET</v>
          </cell>
          <cell r="H60" t="str">
            <v>WILMINGTON</v>
          </cell>
          <cell r="I60" t="str">
            <v>CLINTON</v>
          </cell>
          <cell r="J60" t="str">
            <v>Group 1</v>
          </cell>
          <cell r="K60" t="str">
            <v>Onboarding</v>
          </cell>
          <cell r="L60" t="str">
            <v>Not Set</v>
          </cell>
          <cell r="M60" t="str">
            <v>Item</v>
          </cell>
          <cell r="N60" t="str">
            <v>sites/DOHDOHBHPHPP/Lists/HPP Hospital List</v>
          </cell>
          <cell r="O60" t="str">
            <v>OH</v>
          </cell>
          <cell r="P60" t="str">
            <v>45177</v>
          </cell>
        </row>
        <row r="61">
          <cell r="A61" t="str">
            <v>Community Hospitals And Wellness Centers - Bryan</v>
          </cell>
          <cell r="B61" t="str">
            <v>C360121-A</v>
          </cell>
          <cell r="C61" t="str">
            <v>SHORT TERM</v>
          </cell>
          <cell r="D61" t="str">
            <v>1-NW</v>
          </cell>
          <cell r="E61" t="str">
            <v>360121</v>
          </cell>
          <cell r="F61" t="str">
            <v>ASPR - Funded</v>
          </cell>
          <cell r="G61" t="str">
            <v>433 WEST HIGH STREET</v>
          </cell>
          <cell r="H61" t="str">
            <v>BRYAN</v>
          </cell>
          <cell r="I61" t="str">
            <v>WILLIAMS</v>
          </cell>
          <cell r="J61" t="str">
            <v>Group 1</v>
          </cell>
          <cell r="K61" t="str">
            <v>Onboarding</v>
          </cell>
          <cell r="L61" t="str">
            <v>Not Set</v>
          </cell>
          <cell r="M61" t="str">
            <v>Item</v>
          </cell>
          <cell r="N61" t="str">
            <v>sites/DOHDOHBHPHPP/Lists/HPP Hospital List</v>
          </cell>
          <cell r="O61" t="str">
            <v>OH</v>
          </cell>
          <cell r="P61" t="str">
            <v>43506</v>
          </cell>
        </row>
        <row r="62">
          <cell r="A62" t="str">
            <v>Community Hospitals And Wellness Centers - Montpelier</v>
          </cell>
          <cell r="B62" t="str">
            <v>C361327-A</v>
          </cell>
          <cell r="C62" t="str">
            <v>CRITICAL ACCESS HOSPITALS</v>
          </cell>
          <cell r="D62" t="str">
            <v>1-NW</v>
          </cell>
          <cell r="E62" t="str">
            <v>361327</v>
          </cell>
          <cell r="F62" t="str">
            <v>ASPR - Funded</v>
          </cell>
          <cell r="G62" t="str">
            <v>909 EAST SNYDER AVENUE</v>
          </cell>
          <cell r="H62" t="str">
            <v>MONTPELIER</v>
          </cell>
          <cell r="I62" t="str">
            <v>WILLIAMS</v>
          </cell>
          <cell r="J62" t="str">
            <v>Group 1</v>
          </cell>
          <cell r="K62" t="str">
            <v>Onboarding</v>
          </cell>
          <cell r="L62" t="str">
            <v>Not Set</v>
          </cell>
          <cell r="M62" t="str">
            <v>Item</v>
          </cell>
          <cell r="N62" t="str">
            <v>sites/DOHDOHBHPHPP/Lists/HPP Hospital List</v>
          </cell>
          <cell r="O62" t="str">
            <v>OH</v>
          </cell>
          <cell r="P62" t="str">
            <v>43543</v>
          </cell>
        </row>
        <row r="63">
          <cell r="A63" t="str">
            <v>Community Memorial Hospital</v>
          </cell>
          <cell r="B63" t="str">
            <v>C361301-A</v>
          </cell>
          <cell r="C63" t="str">
            <v>CRITICAL ACCESS HOSPITALS</v>
          </cell>
          <cell r="D63" t="str">
            <v>1-NW</v>
          </cell>
          <cell r="E63" t="str">
            <v>361301</v>
          </cell>
          <cell r="F63" t="str">
            <v>ASPR - Funded</v>
          </cell>
          <cell r="G63" t="str">
            <v>208 N COLUMBUS ST</v>
          </cell>
          <cell r="H63" t="str">
            <v>HICKSVILLE</v>
          </cell>
          <cell r="I63" t="str">
            <v>DEFIANCE</v>
          </cell>
          <cell r="J63" t="str">
            <v>Group 1</v>
          </cell>
          <cell r="K63" t="str">
            <v>Onboarding</v>
          </cell>
          <cell r="L63" t="str">
            <v>Not Set</v>
          </cell>
          <cell r="M63" t="str">
            <v>Item</v>
          </cell>
          <cell r="N63" t="str">
            <v>sites/DOHDOHBHPHPP/Lists/HPP Hospital List</v>
          </cell>
          <cell r="O63" t="str">
            <v>OH</v>
          </cell>
          <cell r="P63" t="str">
            <v>43526</v>
          </cell>
        </row>
        <row r="64">
          <cell r="A64" t="str">
            <v>Coshocton Regional Medical Center</v>
          </cell>
          <cell r="B64" t="str">
            <v>C360109-A</v>
          </cell>
          <cell r="C64" t="str">
            <v>SHORT TERM</v>
          </cell>
          <cell r="D64" t="str">
            <v>8-SE</v>
          </cell>
          <cell r="E64" t="str">
            <v>360109</v>
          </cell>
          <cell r="F64" t="str">
            <v>ASPR - Funded</v>
          </cell>
          <cell r="G64" t="str">
            <v>1460 ORANGE STREET</v>
          </cell>
          <cell r="H64" t="str">
            <v>COSHOCTON</v>
          </cell>
          <cell r="I64" t="str">
            <v>COSHOCTON</v>
          </cell>
          <cell r="J64" t="str">
            <v>Group 1</v>
          </cell>
          <cell r="K64" t="str">
            <v>Onboarding</v>
          </cell>
          <cell r="L64" t="str">
            <v>Not Set</v>
          </cell>
          <cell r="M64" t="str">
            <v>Item</v>
          </cell>
          <cell r="N64" t="str">
            <v>sites/DOHDOHBHPHPP/Lists/HPP Hospital List</v>
          </cell>
          <cell r="O64" t="str">
            <v>OH</v>
          </cell>
          <cell r="P64" t="str">
            <v>43812</v>
          </cell>
        </row>
        <row r="65">
          <cell r="A65" t="str">
            <v>Crystal Clinic Orthopaedic Center</v>
          </cell>
          <cell r="B65" t="str">
            <v>C360351-A</v>
          </cell>
          <cell r="C65" t="str">
            <v>SHORT TERM SURGICAL</v>
          </cell>
          <cell r="D65" t="str">
            <v>5-NECO</v>
          </cell>
          <cell r="E65" t="str">
            <v>360351</v>
          </cell>
          <cell r="F65" t="str">
            <v>ASPR - Participating</v>
          </cell>
          <cell r="G65" t="str">
            <v>3557 EMBASSY PARKWAY</v>
          </cell>
          <cell r="H65" t="str">
            <v>AKRON</v>
          </cell>
          <cell r="I65" t="str">
            <v>SUMMIT</v>
          </cell>
          <cell r="J65" t="str">
            <v>Not Included</v>
          </cell>
          <cell r="K65" t="str">
            <v>Onboarding</v>
          </cell>
          <cell r="L65" t="str">
            <v>Not Set</v>
          </cell>
          <cell r="M65" t="str">
            <v>Item</v>
          </cell>
          <cell r="N65" t="str">
            <v>sites/DOHDOHBHPHPP/Lists/HPP Hospital List</v>
          </cell>
          <cell r="O65" t="str">
            <v>OH</v>
          </cell>
          <cell r="P65" t="str">
            <v>44310</v>
          </cell>
        </row>
        <row r="66">
          <cell r="A66" t="str">
            <v>Dayton Children's Hospital</v>
          </cell>
          <cell r="B66" t="str">
            <v>C363306-A</v>
          </cell>
          <cell r="C66" t="str">
            <v>CHILDRENS</v>
          </cell>
          <cell r="D66" t="str">
            <v>3-WC</v>
          </cell>
          <cell r="E66" t="str">
            <v>363306</v>
          </cell>
          <cell r="F66" t="str">
            <v>ASPR - Funded</v>
          </cell>
          <cell r="G66" t="str">
            <v>1 CHILDRENS PLZ</v>
          </cell>
          <cell r="H66" t="str">
            <v>DAYTON</v>
          </cell>
          <cell r="I66" t="str">
            <v>MONTGOMERY</v>
          </cell>
          <cell r="J66" t="str">
            <v>Group 1</v>
          </cell>
          <cell r="K66" t="str">
            <v>Onboarding</v>
          </cell>
          <cell r="L66" t="str">
            <v>Not Set</v>
          </cell>
          <cell r="M66" t="str">
            <v>Item</v>
          </cell>
          <cell r="N66" t="str">
            <v>sites/DOHDOHBHPHPP/Lists/HPP Hospital List</v>
          </cell>
          <cell r="O66" t="str">
            <v>OH</v>
          </cell>
          <cell r="P66" t="str">
            <v>45404</v>
          </cell>
        </row>
        <row r="67">
          <cell r="A67" t="str">
            <v>Diley Ridge Medical Center</v>
          </cell>
          <cell r="B67" t="str">
            <v>C360358-A</v>
          </cell>
          <cell r="C67" t="str">
            <v>SHORT TERM</v>
          </cell>
          <cell r="D67" t="str">
            <v>4-CEN</v>
          </cell>
          <cell r="E67" t="str">
            <v>360358</v>
          </cell>
          <cell r="F67" t="str">
            <v>ASPR - Participating</v>
          </cell>
          <cell r="G67" t="str">
            <v>7911 DILEY ROAD</v>
          </cell>
          <cell r="H67" t="str">
            <v>CANAL WINCHESTER</v>
          </cell>
          <cell r="I67" t="str">
            <v>FAIRFIELD</v>
          </cell>
          <cell r="J67" t="str">
            <v>Group 1</v>
          </cell>
          <cell r="K67" t="str">
            <v>Onboarding</v>
          </cell>
          <cell r="L67" t="str">
            <v>Not Set</v>
          </cell>
          <cell r="M67" t="str">
            <v>Item</v>
          </cell>
          <cell r="N67" t="str">
            <v>sites/DOHDOHBHPHPP/Lists/HPP Hospital List</v>
          </cell>
          <cell r="O67" t="str">
            <v>OH</v>
          </cell>
          <cell r="P67" t="str">
            <v>43110</v>
          </cell>
        </row>
        <row r="68">
          <cell r="A68" t="str">
            <v>Drake Center Inc</v>
          </cell>
          <cell r="B68" t="str">
            <v>C362004-A</v>
          </cell>
          <cell r="C68" t="str">
            <v>LONG TERM</v>
          </cell>
          <cell r="D68" t="str">
            <v>6-SW</v>
          </cell>
          <cell r="E68" t="str">
            <v>362004</v>
          </cell>
          <cell r="F68" t="str">
            <v>Non-ASPR</v>
          </cell>
          <cell r="G68" t="str">
            <v>151 WEST GALBRAITH ROAD</v>
          </cell>
          <cell r="H68" t="str">
            <v>CINCINNATI</v>
          </cell>
          <cell r="I68" t="str">
            <v>HAMILTON</v>
          </cell>
          <cell r="J68" t="str">
            <v>Group 1</v>
          </cell>
          <cell r="K68" t="str">
            <v>Onboarding</v>
          </cell>
          <cell r="L68" t="str">
            <v>Not Set</v>
          </cell>
          <cell r="M68" t="str">
            <v>Item</v>
          </cell>
          <cell r="N68" t="str">
            <v>sites/DOHDOHBHPHPP/Lists/HPP Hospital List</v>
          </cell>
          <cell r="O68" t="str">
            <v>OH</v>
          </cell>
          <cell r="P68" t="str">
            <v>45216</v>
          </cell>
        </row>
        <row r="69">
          <cell r="A69" t="str">
            <v>Dublin Springs</v>
          </cell>
          <cell r="B69" t="str">
            <v>C364049-A</v>
          </cell>
          <cell r="C69" t="str">
            <v>PSYCHIATRIC</v>
          </cell>
          <cell r="D69" t="str">
            <v>4-CEN</v>
          </cell>
          <cell r="E69" t="str">
            <v>364049</v>
          </cell>
          <cell r="F69" t="str">
            <v>Non-ASPR</v>
          </cell>
          <cell r="G69" t="str">
            <v>7625 HOSPITAL DRIVE</v>
          </cell>
          <cell r="H69" t="str">
            <v>DUBLIN</v>
          </cell>
          <cell r="I69" t="str">
            <v>FRANKLIN</v>
          </cell>
          <cell r="J69" t="str">
            <v>Group 2</v>
          </cell>
          <cell r="K69" t="str">
            <v>Not Onboarding</v>
          </cell>
          <cell r="L69" t="str">
            <v>Not Set</v>
          </cell>
          <cell r="M69" t="str">
            <v>Item</v>
          </cell>
          <cell r="N69" t="str">
            <v>sites/DOHDOHBHPHPP/Lists/HPP Hospital List</v>
          </cell>
          <cell r="O69" t="str">
            <v>OH</v>
          </cell>
          <cell r="P69" t="str">
            <v>43016</v>
          </cell>
        </row>
        <row r="70">
          <cell r="A70" t="str">
            <v>East Liverpool City Hospital</v>
          </cell>
          <cell r="B70" t="str">
            <v>C360096-A</v>
          </cell>
          <cell r="C70" t="str">
            <v>SHORT TERM</v>
          </cell>
          <cell r="D70" t="str">
            <v>5-NECO</v>
          </cell>
          <cell r="E70" t="str">
            <v>360096</v>
          </cell>
          <cell r="F70" t="str">
            <v>ASPR - Funded</v>
          </cell>
          <cell r="G70" t="str">
            <v>425 WEST 5TH STREET</v>
          </cell>
          <cell r="H70" t="str">
            <v>EAST LIVERPOOL</v>
          </cell>
          <cell r="I70" t="str">
            <v>COLUMBIANA</v>
          </cell>
          <cell r="J70" t="str">
            <v>Group 1</v>
          </cell>
          <cell r="K70" t="str">
            <v>Onboarding</v>
          </cell>
          <cell r="L70" t="str">
            <v>Not Set</v>
          </cell>
          <cell r="M70" t="str">
            <v>Item</v>
          </cell>
          <cell r="N70" t="str">
            <v>sites/DOHDOHBHPHPP/Lists/HPP Hospital List</v>
          </cell>
          <cell r="O70" t="str">
            <v>OH</v>
          </cell>
          <cell r="P70" t="str">
            <v>43920</v>
          </cell>
        </row>
        <row r="71">
          <cell r="A71" t="str">
            <v>East Ohio Regional Hospital</v>
          </cell>
          <cell r="B71" t="str">
            <v>C360080-A</v>
          </cell>
          <cell r="C71" t="str">
            <v>SHORT TERM</v>
          </cell>
          <cell r="D71" t="str">
            <v>8-SE</v>
          </cell>
          <cell r="E71" t="str">
            <v>360080</v>
          </cell>
          <cell r="F71" t="str">
            <v>ASPR - Funded</v>
          </cell>
          <cell r="G71" t="str">
            <v>90 NORTH FOURTH STREET</v>
          </cell>
          <cell r="H71" t="str">
            <v>MARTINS FERRY</v>
          </cell>
          <cell r="I71" t="str">
            <v>BELMONT</v>
          </cell>
          <cell r="J71" t="str">
            <v>Group 1</v>
          </cell>
          <cell r="K71" t="str">
            <v>Onboarding</v>
          </cell>
          <cell r="L71" t="str">
            <v>Not Set</v>
          </cell>
          <cell r="M71" t="str">
            <v>Item</v>
          </cell>
          <cell r="N71" t="str">
            <v>sites/DOHDOHBHPHPP/Lists/HPP Hospital List</v>
          </cell>
          <cell r="O71" t="str">
            <v>OH</v>
          </cell>
          <cell r="P71" t="str">
            <v>43935</v>
          </cell>
        </row>
        <row r="72">
          <cell r="A72" t="str">
            <v>Encompass Health Rehab Hospital of Toledo</v>
          </cell>
          <cell r="B72" t="str">
            <v>C363043-A</v>
          </cell>
          <cell r="C72" t="str">
            <v>REHABILITATION</v>
          </cell>
          <cell r="D72" t="str">
            <v>1-NW</v>
          </cell>
          <cell r="E72" t="str">
            <v>363043</v>
          </cell>
          <cell r="F72" t="str">
            <v>ASPR - Participating</v>
          </cell>
          <cell r="G72" t="str">
            <v>4647  MONROE STREET</v>
          </cell>
          <cell r="H72" t="str">
            <v>TOLEDO</v>
          </cell>
          <cell r="I72" t="str">
            <v>LUCAS</v>
          </cell>
          <cell r="J72" t="str">
            <v>Group 2</v>
          </cell>
          <cell r="K72" t="str">
            <v>Not Onboarding</v>
          </cell>
          <cell r="L72" t="str">
            <v>Not Set</v>
          </cell>
          <cell r="M72" t="str">
            <v>Item</v>
          </cell>
          <cell r="N72" t="str">
            <v>sites/DOHDOHBHPHPP/Lists/HPP Hospital List</v>
          </cell>
          <cell r="O72" t="str">
            <v>OH</v>
          </cell>
          <cell r="P72" t="str">
            <v>43623</v>
          </cell>
        </row>
        <row r="73">
          <cell r="A73" t="str">
            <v>Encompass Health Rehabilitation Hospital of Cincinnati</v>
          </cell>
          <cell r="B73" t="str">
            <v>C363034-A</v>
          </cell>
          <cell r="C73" t="str">
            <v>REHABILITATION</v>
          </cell>
          <cell r="D73" t="str">
            <v>6-SW</v>
          </cell>
          <cell r="E73" t="str">
            <v>363034</v>
          </cell>
          <cell r="F73" t="str">
            <v>Non-ASPR</v>
          </cell>
          <cell r="G73" t="str">
            <v>151 WEST GALBRAITH ROAD</v>
          </cell>
          <cell r="H73" t="str">
            <v>CINCINNATI</v>
          </cell>
          <cell r="I73" t="str">
            <v>HAMILTON</v>
          </cell>
          <cell r="J73" t="str">
            <v>Group 2</v>
          </cell>
          <cell r="K73" t="str">
            <v>Not Onboarding</v>
          </cell>
          <cell r="L73" t="str">
            <v>Not Set</v>
          </cell>
          <cell r="M73" t="str">
            <v>Item</v>
          </cell>
          <cell r="N73" t="str">
            <v>sites/DOHDOHBHPHPP/Lists/HPP Hospital List</v>
          </cell>
          <cell r="O73" t="str">
            <v>OH</v>
          </cell>
          <cell r="P73" t="str">
            <v>45216</v>
          </cell>
        </row>
        <row r="74">
          <cell r="A74" t="str">
            <v>Everest Rehabilitation Hospital Northern Cincinnati</v>
          </cell>
          <cell r="B74" t="str">
            <v>C363045-A</v>
          </cell>
          <cell r="C74" t="str">
            <v>REHABILITATION</v>
          </cell>
          <cell r="D74" t="str">
            <v>6-SW</v>
          </cell>
          <cell r="E74" t="str">
            <v>363045</v>
          </cell>
          <cell r="F74" t="str">
            <v>Non-ASPR</v>
          </cell>
          <cell r="G74" t="str">
            <v>7810 BETHANY RD</v>
          </cell>
          <cell r="H74" t="str">
            <v>LIBERTY TOWNSHIP</v>
          </cell>
          <cell r="I74" t="str">
            <v>BUTLER</v>
          </cell>
          <cell r="J74" t="str">
            <v>Group 2</v>
          </cell>
          <cell r="K74" t="str">
            <v>Not Onboarding</v>
          </cell>
          <cell r="L74" t="str">
            <v>Not Set</v>
          </cell>
          <cell r="M74" t="str">
            <v>Item</v>
          </cell>
          <cell r="N74" t="str">
            <v>sites/DOHDOHBHPHPP/Lists/HPP Hospital List</v>
          </cell>
          <cell r="O74" t="str">
            <v>OH</v>
          </cell>
        </row>
        <row r="75">
          <cell r="A75" t="str">
            <v>Fairfield Medical Center</v>
          </cell>
          <cell r="B75" t="str">
            <v>C360072-A</v>
          </cell>
          <cell r="C75" t="str">
            <v>SHORT TERM</v>
          </cell>
          <cell r="D75" t="str">
            <v>4-CEN</v>
          </cell>
          <cell r="E75" t="str">
            <v>360072</v>
          </cell>
          <cell r="F75" t="str">
            <v>ASPR - Participating</v>
          </cell>
          <cell r="G75" t="str">
            <v>401 NORTH EWING STREET</v>
          </cell>
          <cell r="H75" t="str">
            <v>LANCASTER</v>
          </cell>
          <cell r="I75" t="str">
            <v>FAIRFIELD</v>
          </cell>
          <cell r="J75" t="str">
            <v>Group 1</v>
          </cell>
          <cell r="K75" t="str">
            <v>Onboarding</v>
          </cell>
          <cell r="L75" t="str">
            <v>Not Set</v>
          </cell>
          <cell r="M75" t="str">
            <v>Item</v>
          </cell>
          <cell r="N75" t="str">
            <v>sites/DOHDOHBHPHPP/Lists/HPP Hospital List</v>
          </cell>
          <cell r="O75" t="str">
            <v>OH</v>
          </cell>
          <cell r="P75" t="str">
            <v>43130</v>
          </cell>
        </row>
        <row r="76">
          <cell r="A76" t="str">
            <v>Fairfield Medical Center River Valley Campus</v>
          </cell>
          <cell r="B76" t="str">
            <v>FSED_0262000293</v>
          </cell>
          <cell r="C76" t="str">
            <v>FSED</v>
          </cell>
          <cell r="D76" t="str">
            <v>4-CEN</v>
          </cell>
          <cell r="G76" t="str">
            <v>2384 N Memorial Dr</v>
          </cell>
          <cell r="H76" t="str">
            <v>Lancaster</v>
          </cell>
          <cell r="I76" t="str">
            <v>Fairfield</v>
          </cell>
          <cell r="K76" t="str">
            <v>Onboarding</v>
          </cell>
          <cell r="L76" t="str">
            <v>Not Set</v>
          </cell>
          <cell r="M76" t="str">
            <v>Item</v>
          </cell>
          <cell r="N76" t="str">
            <v>sites/DOHDOHBHPHPP/Lists/HPP Hospital List</v>
          </cell>
          <cell r="O76" t="str">
            <v>OH</v>
          </cell>
          <cell r="P76" t="str">
            <v>43130</v>
          </cell>
        </row>
        <row r="77">
          <cell r="A77" t="str">
            <v>Family Medical Centers Ironton Campus</v>
          </cell>
          <cell r="B77" t="str">
            <v>FSED_022185450</v>
          </cell>
          <cell r="C77" t="str">
            <v>FSED</v>
          </cell>
          <cell r="D77" t="str">
            <v>7-SEC</v>
          </cell>
          <cell r="G77" t="str">
            <v>1408 Campbell Dr</v>
          </cell>
          <cell r="H77" t="str">
            <v>Ironton</v>
          </cell>
          <cell r="I77" t="str">
            <v>Lawrence</v>
          </cell>
          <cell r="K77" t="str">
            <v>Not Onboarding</v>
          </cell>
          <cell r="L77" t="str">
            <v>Not Set</v>
          </cell>
          <cell r="M77" t="str">
            <v>Item</v>
          </cell>
          <cell r="N77" t="str">
            <v>sites/DOHDOHBHPHPP/Lists/HPP Hospital List</v>
          </cell>
          <cell r="O77" t="str">
            <v>OH</v>
          </cell>
          <cell r="P77" t="str">
            <v>45638</v>
          </cell>
        </row>
        <row r="78">
          <cell r="A78" t="str">
            <v>Firelands Regional Medical Center</v>
          </cell>
          <cell r="B78" t="str">
            <v>C360025-A</v>
          </cell>
          <cell r="C78" t="str">
            <v>SHORT TERM</v>
          </cell>
          <cell r="D78" t="str">
            <v>1-NW</v>
          </cell>
          <cell r="E78" t="str">
            <v>360025</v>
          </cell>
          <cell r="F78" t="str">
            <v>ASPR - Funded</v>
          </cell>
          <cell r="G78" t="str">
            <v>1111 HAYES AVENUE</v>
          </cell>
          <cell r="H78" t="str">
            <v>SANDUSKY</v>
          </cell>
          <cell r="I78" t="str">
            <v>ERIE</v>
          </cell>
          <cell r="J78" t="str">
            <v>Group 1</v>
          </cell>
          <cell r="K78" t="str">
            <v>Onboarding</v>
          </cell>
          <cell r="L78" t="str">
            <v>Not Set</v>
          </cell>
          <cell r="M78" t="str">
            <v>Item</v>
          </cell>
          <cell r="N78" t="str">
            <v>sites/DOHDOHBHPHPP/Lists/HPP Hospital List</v>
          </cell>
          <cell r="O78" t="str">
            <v>OH</v>
          </cell>
          <cell r="P78" t="str">
            <v>44870</v>
          </cell>
        </row>
        <row r="79">
          <cell r="A79" t="str">
            <v>Fisher-Titus Medical Center</v>
          </cell>
          <cell r="B79" t="str">
            <v>C360065-A</v>
          </cell>
          <cell r="C79" t="str">
            <v>SHORT TERM</v>
          </cell>
          <cell r="D79" t="str">
            <v>1-NW</v>
          </cell>
          <cell r="E79" t="str">
            <v>360065</v>
          </cell>
          <cell r="F79" t="str">
            <v>ASPR - Funded</v>
          </cell>
          <cell r="G79" t="str">
            <v>272 BENEDICT AVENUE</v>
          </cell>
          <cell r="H79" t="str">
            <v>NORWALK</v>
          </cell>
          <cell r="I79" t="str">
            <v>HURON</v>
          </cell>
          <cell r="J79" t="str">
            <v>Group 1</v>
          </cell>
          <cell r="K79" t="str">
            <v>Onboarding</v>
          </cell>
          <cell r="L79" t="str">
            <v>Not Set</v>
          </cell>
          <cell r="M79" t="str">
            <v>Item</v>
          </cell>
          <cell r="N79" t="str">
            <v>sites/DOHDOHBHPHPP/Lists/HPP Hospital List</v>
          </cell>
          <cell r="O79" t="str">
            <v>OH</v>
          </cell>
          <cell r="P79" t="str">
            <v>44857</v>
          </cell>
        </row>
        <row r="80">
          <cell r="A80" t="str">
            <v>Fulton County Health Center</v>
          </cell>
          <cell r="B80" t="str">
            <v>C361333-A</v>
          </cell>
          <cell r="C80" t="str">
            <v>CRITICAL ACCESS HOSPITALS</v>
          </cell>
          <cell r="D80" t="str">
            <v>1-NW</v>
          </cell>
          <cell r="E80" t="str">
            <v>361333</v>
          </cell>
          <cell r="F80" t="str">
            <v>ASPR - Funded</v>
          </cell>
          <cell r="G80" t="str">
            <v>725 SOUTH SHOOP AVENUE</v>
          </cell>
          <cell r="H80" t="str">
            <v>WAUSEON</v>
          </cell>
          <cell r="I80" t="str">
            <v>FULTON</v>
          </cell>
          <cell r="J80" t="str">
            <v>Group 1</v>
          </cell>
          <cell r="K80" t="str">
            <v>Onboarding</v>
          </cell>
          <cell r="L80" t="str">
            <v>Not Set</v>
          </cell>
          <cell r="M80" t="str">
            <v>Item</v>
          </cell>
          <cell r="N80" t="str">
            <v>sites/DOHDOHBHPHPP/Lists/HPP Hospital List</v>
          </cell>
          <cell r="O80" t="str">
            <v>OH</v>
          </cell>
          <cell r="P80" t="str">
            <v>43567</v>
          </cell>
        </row>
        <row r="81">
          <cell r="A81" t="str">
            <v>Generations Behavioral Health - Geneva</v>
          </cell>
          <cell r="B81" t="str">
            <v>C364054-A</v>
          </cell>
          <cell r="C81" t="str">
            <v>PSYCHIATRIC</v>
          </cell>
          <cell r="D81" t="str">
            <v>2-NE</v>
          </cell>
          <cell r="E81" t="str">
            <v>364054</v>
          </cell>
          <cell r="F81" t="str">
            <v>Non-ASPR</v>
          </cell>
          <cell r="G81" t="str">
            <v>60 WEST STREET</v>
          </cell>
          <cell r="H81" t="str">
            <v>GENEVA</v>
          </cell>
          <cell r="I81" t="str">
            <v>ASHTABULA</v>
          </cell>
          <cell r="J81" t="str">
            <v>Group 2</v>
          </cell>
          <cell r="K81" t="str">
            <v>Not Onboarding</v>
          </cell>
          <cell r="L81" t="str">
            <v>Not Set</v>
          </cell>
          <cell r="M81" t="str">
            <v>Item</v>
          </cell>
          <cell r="N81" t="str">
            <v>sites/DOHDOHBHPHPP/Lists/HPP Hospital List</v>
          </cell>
          <cell r="O81" t="str">
            <v>OH</v>
          </cell>
          <cell r="P81" t="str">
            <v>44041</v>
          </cell>
        </row>
        <row r="82">
          <cell r="A82" t="str">
            <v>Generations Behavioral Health-Youngstown</v>
          </cell>
          <cell r="B82" t="str">
            <v>C364060-A</v>
          </cell>
          <cell r="C82" t="str">
            <v>PSYCHIATRIC</v>
          </cell>
          <cell r="D82" t="str">
            <v>5-NECO</v>
          </cell>
          <cell r="E82" t="str">
            <v>364060</v>
          </cell>
          <cell r="F82" t="str">
            <v>ASPR - Participating</v>
          </cell>
          <cell r="G82" t="str">
            <v>196 COLONIAL DRIVE</v>
          </cell>
          <cell r="H82" t="str">
            <v>YOUNGSTOWN</v>
          </cell>
          <cell r="I82" t="str">
            <v>MAHONING</v>
          </cell>
          <cell r="J82" t="str">
            <v>Group 2</v>
          </cell>
          <cell r="K82" t="str">
            <v>Not Onboarding</v>
          </cell>
          <cell r="L82" t="str">
            <v>Not Set</v>
          </cell>
          <cell r="M82" t="str">
            <v>Item</v>
          </cell>
          <cell r="N82" t="str">
            <v>sites/DOHDOHBHPHPP/Lists/HPP Hospital List</v>
          </cell>
          <cell r="O82" t="str">
            <v>OH</v>
          </cell>
          <cell r="P82" t="str">
            <v>44504</v>
          </cell>
        </row>
        <row r="83">
          <cell r="A83" t="str">
            <v>Genesis Health System</v>
          </cell>
          <cell r="B83" t="str">
            <v>C360039-A</v>
          </cell>
          <cell r="C83" t="str">
            <v>SHORT TERM</v>
          </cell>
          <cell r="D83" t="str">
            <v>8-SE</v>
          </cell>
          <cell r="E83" t="str">
            <v>360039</v>
          </cell>
          <cell r="F83" t="str">
            <v>ASPR - Funded</v>
          </cell>
          <cell r="G83" t="str">
            <v>2951 MAPLE AVENUE</v>
          </cell>
          <cell r="H83" t="str">
            <v>ZANESVILLE</v>
          </cell>
          <cell r="I83" t="str">
            <v>MUSKINGUM</v>
          </cell>
          <cell r="J83" t="str">
            <v>Group 1</v>
          </cell>
          <cell r="K83" t="str">
            <v>Onboarding</v>
          </cell>
          <cell r="L83" t="str">
            <v>Not Set</v>
          </cell>
          <cell r="M83" t="str">
            <v>Item</v>
          </cell>
          <cell r="N83" t="str">
            <v>sites/DOHDOHBHPHPP/Lists/HPP Hospital List</v>
          </cell>
          <cell r="O83" t="str">
            <v>OH</v>
          </cell>
          <cell r="P83" t="str">
            <v>43701</v>
          </cell>
        </row>
        <row r="84">
          <cell r="A84" t="str">
            <v>Genesis Perry County Medical Center</v>
          </cell>
          <cell r="B84" t="str">
            <v>FSED_021927850</v>
          </cell>
          <cell r="C84" t="str">
            <v>FSED</v>
          </cell>
          <cell r="D84" t="str">
            <v>8-SE</v>
          </cell>
          <cell r="G84" t="str">
            <v>301 Dr Mike Clouse Dr, Suite 2</v>
          </cell>
          <cell r="H84" t="str">
            <v>Somerset</v>
          </cell>
          <cell r="I84" t="str">
            <v>Perry</v>
          </cell>
          <cell r="K84" t="str">
            <v>Onboarding</v>
          </cell>
          <cell r="L84" t="str">
            <v>Not Set</v>
          </cell>
          <cell r="M84" t="str">
            <v>Item</v>
          </cell>
          <cell r="N84" t="str">
            <v>sites/DOHDOHBHPHPP/Lists/HPP Hospital List</v>
          </cell>
          <cell r="O84" t="str">
            <v>OH</v>
          </cell>
          <cell r="P84" t="str">
            <v>43783</v>
          </cell>
        </row>
        <row r="85">
          <cell r="A85" t="str">
            <v>Georgetown Behavioral Hospital</v>
          </cell>
          <cell r="B85" t="str">
            <v>C364063-A</v>
          </cell>
          <cell r="C85" t="str">
            <v>PSYCHIATRIC</v>
          </cell>
          <cell r="D85" t="str">
            <v>6-SW</v>
          </cell>
          <cell r="E85" t="str">
            <v>364063</v>
          </cell>
          <cell r="F85" t="str">
            <v>Non-ASPR</v>
          </cell>
          <cell r="G85" t="str">
            <v>425 HOME STREET</v>
          </cell>
          <cell r="H85" t="str">
            <v>GEORGETOWN</v>
          </cell>
          <cell r="I85" t="str">
            <v>BROWN</v>
          </cell>
          <cell r="J85" t="str">
            <v>Group 2</v>
          </cell>
          <cell r="K85" t="str">
            <v>Not Onboarding</v>
          </cell>
          <cell r="L85" t="str">
            <v>Not Set</v>
          </cell>
          <cell r="M85" t="str">
            <v>Item</v>
          </cell>
          <cell r="N85" t="str">
            <v>sites/DOHDOHBHPHPP/Lists/HPP Hospital List</v>
          </cell>
          <cell r="O85" t="str">
            <v>OH</v>
          </cell>
          <cell r="P85" t="str">
            <v>45121</v>
          </cell>
        </row>
        <row r="86">
          <cell r="A86" t="str">
            <v>Glenbeigh Health Sources</v>
          </cell>
          <cell r="B86" t="str">
            <v>C360245-A</v>
          </cell>
          <cell r="C86" t="str">
            <v>PSYCHIATRIC</v>
          </cell>
          <cell r="D86" t="str">
            <v>2-NE</v>
          </cell>
          <cell r="E86" t="str">
            <v>360245</v>
          </cell>
          <cell r="F86" t="str">
            <v>ASPR - Participating</v>
          </cell>
          <cell r="G86" t="str">
            <v>2863 STATE ROUTE 45</v>
          </cell>
          <cell r="H86" t="str">
            <v>ROCK CREEK</v>
          </cell>
          <cell r="I86" t="str">
            <v>ASHTABULA</v>
          </cell>
          <cell r="J86" t="str">
            <v>Group 2</v>
          </cell>
          <cell r="K86" t="str">
            <v>Not Onboarding</v>
          </cell>
          <cell r="L86" t="str">
            <v>Not Set</v>
          </cell>
          <cell r="M86" t="str">
            <v>Item</v>
          </cell>
          <cell r="N86" t="str">
            <v>sites/DOHDOHBHPHPP/Lists/HPP Hospital List</v>
          </cell>
          <cell r="O86" t="str">
            <v>OH</v>
          </cell>
          <cell r="P86" t="str">
            <v>44084</v>
          </cell>
        </row>
        <row r="87">
          <cell r="A87" t="str">
            <v>Glenwood Behavioral Health Hospital</v>
          </cell>
          <cell r="B87" t="str">
            <v>C364065-A</v>
          </cell>
          <cell r="C87" t="str">
            <v>PSYCHIATRIC</v>
          </cell>
          <cell r="D87" t="str">
            <v>6-SW</v>
          </cell>
          <cell r="E87" t="str">
            <v>364065</v>
          </cell>
          <cell r="F87" t="str">
            <v>Non-ASPR</v>
          </cell>
          <cell r="G87" t="str">
            <v>2446 KIPLING AVENUE</v>
          </cell>
          <cell r="H87" t="str">
            <v>CINCINNATI</v>
          </cell>
          <cell r="I87" t="str">
            <v>HAMILTON</v>
          </cell>
          <cell r="J87" t="str">
            <v>Group 2</v>
          </cell>
          <cell r="K87" t="str">
            <v>Not Onboarding</v>
          </cell>
          <cell r="L87" t="str">
            <v>Not Set</v>
          </cell>
          <cell r="M87" t="str">
            <v>Item</v>
          </cell>
          <cell r="N87" t="str">
            <v>sites/DOHDOHBHPHPP/Lists/HPP Hospital List</v>
          </cell>
          <cell r="O87" t="str">
            <v>OH</v>
          </cell>
          <cell r="P87" t="str">
            <v>45239</v>
          </cell>
        </row>
        <row r="88">
          <cell r="A88" t="str">
            <v>Grace Hospital - Bedford</v>
          </cell>
          <cell r="B88" t="str">
            <v>C362015-A</v>
          </cell>
          <cell r="C88" t="str">
            <v>LONG TERM</v>
          </cell>
          <cell r="D88" t="str">
            <v>2-NE</v>
          </cell>
          <cell r="E88" t="str">
            <v>362015</v>
          </cell>
          <cell r="F88" t="str">
            <v>Non-ASPR</v>
          </cell>
          <cell r="G88" t="str">
            <v>44 BLAINE AVENUE</v>
          </cell>
          <cell r="H88" t="str">
            <v>BEDFORD</v>
          </cell>
          <cell r="I88" t="str">
            <v>CUYAHOGA</v>
          </cell>
          <cell r="J88" t="str">
            <v>Group 1</v>
          </cell>
          <cell r="K88" t="str">
            <v>Onboarding</v>
          </cell>
          <cell r="L88" t="str">
            <v>Not Set</v>
          </cell>
          <cell r="M88" t="str">
            <v>Item</v>
          </cell>
          <cell r="N88" t="str">
            <v>sites/DOHDOHBHPHPP/Lists/HPP Hospital List</v>
          </cell>
          <cell r="O88" t="str">
            <v>OH</v>
          </cell>
          <cell r="P88" t="str">
            <v>44146</v>
          </cell>
        </row>
        <row r="89">
          <cell r="A89" t="str">
            <v>Grand Lake Joint Township District Memorial</v>
          </cell>
          <cell r="B89" t="str">
            <v>C360032-A</v>
          </cell>
          <cell r="C89" t="str">
            <v>SHORT TERM</v>
          </cell>
          <cell r="D89" t="str">
            <v>1-NW</v>
          </cell>
          <cell r="E89" t="str">
            <v>360032</v>
          </cell>
          <cell r="F89" t="str">
            <v>ASPR - Participating</v>
          </cell>
          <cell r="G89" t="str">
            <v>200 SAINT CLAIR STREET</v>
          </cell>
          <cell r="H89" t="str">
            <v>SAINT MARYS</v>
          </cell>
          <cell r="I89" t="str">
            <v>AUGLAIZE</v>
          </cell>
          <cell r="J89" t="str">
            <v>Group 1</v>
          </cell>
          <cell r="K89" t="str">
            <v>Onboarding</v>
          </cell>
          <cell r="L89" t="str">
            <v>Not Set</v>
          </cell>
          <cell r="M89" t="str">
            <v>Item</v>
          </cell>
          <cell r="N89" t="str">
            <v>sites/DOHDOHBHPHPP/Lists/HPP Hospital List</v>
          </cell>
          <cell r="O89" t="str">
            <v>OH</v>
          </cell>
          <cell r="P89" t="str">
            <v>45885</v>
          </cell>
        </row>
        <row r="90">
          <cell r="A90" t="str">
            <v>Harrison Community Hospital - WVU</v>
          </cell>
          <cell r="B90" t="str">
            <v>C361311-A</v>
          </cell>
          <cell r="C90" t="str">
            <v>CRITICAL ACCESS HOSPITALS</v>
          </cell>
          <cell r="D90" t="str">
            <v>8-SE</v>
          </cell>
          <cell r="E90" t="str">
            <v>361311</v>
          </cell>
          <cell r="F90" t="str">
            <v>ASPR - Funded</v>
          </cell>
          <cell r="G90" t="str">
            <v>951 EAST MARKET STREET</v>
          </cell>
          <cell r="H90" t="str">
            <v>CADIZ</v>
          </cell>
          <cell r="I90" t="str">
            <v>HARRISON</v>
          </cell>
          <cell r="J90" t="str">
            <v>Group 1</v>
          </cell>
          <cell r="K90" t="str">
            <v>Onboarding</v>
          </cell>
          <cell r="L90" t="str">
            <v>Not Set</v>
          </cell>
          <cell r="M90" t="str">
            <v>Item</v>
          </cell>
          <cell r="N90" t="str">
            <v>sites/DOHDOHBHPHPP/Lists/HPP Hospital List</v>
          </cell>
          <cell r="O90" t="str">
            <v>OH</v>
          </cell>
          <cell r="P90" t="str">
            <v>43907</v>
          </cell>
        </row>
        <row r="91">
          <cell r="A91" t="str">
            <v>Haven Behavioral Hospital of Dayton</v>
          </cell>
          <cell r="B91" t="str">
            <v>C364048-A</v>
          </cell>
          <cell r="C91" t="str">
            <v>PSYCHIATRIC</v>
          </cell>
          <cell r="D91" t="str">
            <v>3-WC</v>
          </cell>
          <cell r="E91" t="str">
            <v>364048</v>
          </cell>
          <cell r="F91" t="str">
            <v>Non-ASPR</v>
          </cell>
          <cell r="G91" t="str">
            <v>ONE ELIZABETH PLACE, E3 SUITE A</v>
          </cell>
          <cell r="H91" t="str">
            <v>DAYTON</v>
          </cell>
          <cell r="I91" t="str">
            <v>MONTGOMERY</v>
          </cell>
          <cell r="J91" t="str">
            <v>Group 2</v>
          </cell>
          <cell r="K91" t="str">
            <v>Not Onboarding</v>
          </cell>
          <cell r="L91" t="str">
            <v>Not Set</v>
          </cell>
          <cell r="M91" t="str">
            <v>Item</v>
          </cell>
          <cell r="N91" t="str">
            <v>sites/DOHDOHBHPHPP/Lists/HPP Hospital List</v>
          </cell>
          <cell r="O91" t="str">
            <v>OH</v>
          </cell>
          <cell r="P91" t="str">
            <v>45417</v>
          </cell>
        </row>
        <row r="92">
          <cell r="A92" t="str">
            <v>Heartland Behavioral Healthcare</v>
          </cell>
          <cell r="B92" t="str">
            <v>C364031-A</v>
          </cell>
          <cell r="C92" t="str">
            <v>PSYCHIATRIC</v>
          </cell>
          <cell r="D92" t="str">
            <v>5-NECO</v>
          </cell>
          <cell r="E92" t="str">
            <v>364031</v>
          </cell>
          <cell r="F92" t="str">
            <v>Non-ASPR</v>
          </cell>
          <cell r="G92" t="str">
            <v>3000 ERIE SW</v>
          </cell>
          <cell r="H92" t="str">
            <v>MASSILLON</v>
          </cell>
          <cell r="I92" t="str">
            <v>STARK</v>
          </cell>
          <cell r="J92" t="str">
            <v>Group 2</v>
          </cell>
          <cell r="K92" t="str">
            <v>Not Onboarding</v>
          </cell>
          <cell r="L92" t="str">
            <v>Not Set</v>
          </cell>
          <cell r="M92" t="str">
            <v>Item</v>
          </cell>
          <cell r="N92" t="str">
            <v>sites/DOHDOHBHPHPP/Lists/HPP Hospital List</v>
          </cell>
          <cell r="O92" t="str">
            <v>OH</v>
          </cell>
          <cell r="P92" t="str">
            <v>44648</v>
          </cell>
        </row>
        <row r="93">
          <cell r="A93" t="str">
            <v>Henry County Hospital</v>
          </cell>
          <cell r="B93" t="str">
            <v>C361309-A</v>
          </cell>
          <cell r="C93" t="str">
            <v>CRITICAL ACCESS HOSPITALS</v>
          </cell>
          <cell r="D93" t="str">
            <v>1-NW</v>
          </cell>
          <cell r="E93" t="str">
            <v>361309</v>
          </cell>
          <cell r="F93" t="str">
            <v>ASPR - Funded</v>
          </cell>
          <cell r="G93" t="str">
            <v>1600 EAST RIVERVIEW AVENUE</v>
          </cell>
          <cell r="H93" t="str">
            <v>NAPOLEON</v>
          </cell>
          <cell r="I93" t="str">
            <v>HENRY</v>
          </cell>
          <cell r="J93" t="str">
            <v>Group 1</v>
          </cell>
          <cell r="K93" t="str">
            <v>Onboarding</v>
          </cell>
          <cell r="L93" t="str">
            <v>Not Set</v>
          </cell>
          <cell r="M93" t="str">
            <v>Item</v>
          </cell>
          <cell r="N93" t="str">
            <v>sites/DOHDOHBHPHPP/Lists/HPP Hospital List</v>
          </cell>
          <cell r="O93" t="str">
            <v>OH</v>
          </cell>
          <cell r="P93" t="str">
            <v>43545</v>
          </cell>
        </row>
        <row r="94">
          <cell r="A94" t="str">
            <v>Highland District Hospital</v>
          </cell>
          <cell r="B94" t="str">
            <v>C361332-A</v>
          </cell>
          <cell r="C94" t="str">
            <v>CRITICAL ACCESS HOSPITALS</v>
          </cell>
          <cell r="D94" t="str">
            <v>6-SW</v>
          </cell>
          <cell r="E94" t="str">
            <v>361332</v>
          </cell>
          <cell r="F94" t="str">
            <v>ASPR - Funded</v>
          </cell>
          <cell r="G94" t="str">
            <v>1275 NORTH HIGH STREET</v>
          </cell>
          <cell r="H94" t="str">
            <v>HILLSBORO</v>
          </cell>
          <cell r="I94" t="str">
            <v>HIGHLAND</v>
          </cell>
          <cell r="J94" t="str">
            <v>Group 1</v>
          </cell>
          <cell r="K94" t="str">
            <v>Onboarding</v>
          </cell>
          <cell r="L94" t="str">
            <v>Not Set</v>
          </cell>
          <cell r="M94" t="str">
            <v>Item</v>
          </cell>
          <cell r="N94" t="str">
            <v>sites/DOHDOHBHPHPP/Lists/HPP Hospital List</v>
          </cell>
          <cell r="O94" t="str">
            <v>OH</v>
          </cell>
          <cell r="P94" t="str">
            <v>45133</v>
          </cell>
        </row>
        <row r="95">
          <cell r="A95" t="str">
            <v>Highland Springs</v>
          </cell>
          <cell r="B95" t="str">
            <v>C364053-A</v>
          </cell>
          <cell r="C95" t="str">
            <v>PSYCHIATRIC</v>
          </cell>
          <cell r="D95" t="str">
            <v>2-NE</v>
          </cell>
          <cell r="E95" t="str">
            <v>364053</v>
          </cell>
          <cell r="F95" t="str">
            <v>ASPR - Participating</v>
          </cell>
          <cell r="G95" t="str">
            <v>4199 MILL POND DRIVE</v>
          </cell>
          <cell r="H95" t="str">
            <v>BEACHWOOD</v>
          </cell>
          <cell r="I95" t="str">
            <v>CUYAHOGA</v>
          </cell>
          <cell r="J95" t="str">
            <v>Group 2</v>
          </cell>
          <cell r="K95" t="str">
            <v>Not Onboarding</v>
          </cell>
          <cell r="L95" t="str">
            <v>Not Set</v>
          </cell>
          <cell r="M95" t="str">
            <v>Item</v>
          </cell>
          <cell r="N95" t="str">
            <v>sites/DOHDOHBHPHPP/Lists/HPP Hospital List</v>
          </cell>
          <cell r="O95" t="str">
            <v>OH</v>
          </cell>
          <cell r="P95" t="str">
            <v>44122</v>
          </cell>
        </row>
        <row r="96">
          <cell r="A96" t="str">
            <v>Hillside Rehabilitation Hospital</v>
          </cell>
          <cell r="B96" t="str">
            <v>C363026-A</v>
          </cell>
          <cell r="C96" t="str">
            <v>REHABILITATION</v>
          </cell>
          <cell r="D96" t="str">
            <v>5-NECO</v>
          </cell>
          <cell r="E96" t="str">
            <v>363026</v>
          </cell>
          <cell r="F96" t="str">
            <v>ASPR - Participating</v>
          </cell>
          <cell r="G96" t="str">
            <v>8747 SQUIRES LANE NE</v>
          </cell>
          <cell r="H96" t="str">
            <v>WARREN</v>
          </cell>
          <cell r="I96" t="str">
            <v>TRUMBULL</v>
          </cell>
          <cell r="J96" t="str">
            <v>Group 2</v>
          </cell>
          <cell r="K96" t="str">
            <v>Not Onboarding</v>
          </cell>
          <cell r="L96" t="str">
            <v>Not Set</v>
          </cell>
          <cell r="M96" t="str">
            <v>Item</v>
          </cell>
          <cell r="N96" t="str">
            <v>sites/DOHDOHBHPHPP/Lists/HPP Hospital List</v>
          </cell>
          <cell r="O96" t="str">
            <v>OH</v>
          </cell>
          <cell r="P96" t="str">
            <v>44484</v>
          </cell>
        </row>
        <row r="97">
          <cell r="A97" t="str">
            <v>Hocking Valley Community Hospital</v>
          </cell>
          <cell r="B97" t="str">
            <v>C361330-A</v>
          </cell>
          <cell r="C97" t="str">
            <v>CRITICAL ACCESS HOSPITALS</v>
          </cell>
          <cell r="D97" t="str">
            <v>7-SEC</v>
          </cell>
          <cell r="E97" t="str">
            <v>361330</v>
          </cell>
          <cell r="F97" t="str">
            <v>ASPR - Funded</v>
          </cell>
          <cell r="G97" t="str">
            <v>601 STATE ROUTE 664N</v>
          </cell>
          <cell r="H97" t="str">
            <v>LOGAN</v>
          </cell>
          <cell r="I97" t="str">
            <v>HOCKING</v>
          </cell>
          <cell r="J97" t="str">
            <v>Group 1</v>
          </cell>
          <cell r="K97" t="str">
            <v>Onboarding</v>
          </cell>
          <cell r="L97" t="str">
            <v>Not Set</v>
          </cell>
          <cell r="M97" t="str">
            <v>Item</v>
          </cell>
          <cell r="N97" t="str">
            <v>sites/DOHDOHBHPHPP/Lists/HPP Hospital List</v>
          </cell>
          <cell r="O97" t="str">
            <v>OH</v>
          </cell>
          <cell r="P97" t="str">
            <v>43138</v>
          </cell>
        </row>
        <row r="98">
          <cell r="A98" t="str">
            <v>Holzer Medical Center Gallipolis</v>
          </cell>
          <cell r="B98" t="str">
            <v>C360054-A</v>
          </cell>
          <cell r="C98" t="str">
            <v>SHORT TERM</v>
          </cell>
          <cell r="D98" t="str">
            <v>7-SEC</v>
          </cell>
          <cell r="E98" t="str">
            <v>360054</v>
          </cell>
          <cell r="F98" t="str">
            <v>ASPR - Funded</v>
          </cell>
          <cell r="G98" t="str">
            <v>100 JACKSON PIKE</v>
          </cell>
          <cell r="H98" t="str">
            <v>GALLIPOLIS</v>
          </cell>
          <cell r="I98" t="str">
            <v>GALLIA</v>
          </cell>
          <cell r="J98" t="str">
            <v>Group 1</v>
          </cell>
          <cell r="K98" t="str">
            <v>Onboarding</v>
          </cell>
          <cell r="L98" t="str">
            <v>Not Set</v>
          </cell>
          <cell r="M98" t="str">
            <v>Item</v>
          </cell>
          <cell r="N98" t="str">
            <v>sites/DOHDOHBHPHPP/Lists/HPP Hospital List</v>
          </cell>
          <cell r="O98" t="str">
            <v>OH</v>
          </cell>
          <cell r="P98" t="str">
            <v>45631</v>
          </cell>
        </row>
        <row r="99">
          <cell r="A99" t="str">
            <v>Holzer Medical Center Jackson</v>
          </cell>
          <cell r="B99" t="str">
            <v>C361320-A</v>
          </cell>
          <cell r="C99" t="str">
            <v>CRITICAL ACCESS HOSPITALS</v>
          </cell>
          <cell r="D99" t="str">
            <v>7-SEC</v>
          </cell>
          <cell r="E99" t="str">
            <v>361320</v>
          </cell>
          <cell r="F99" t="str">
            <v>ASPR - Funded</v>
          </cell>
          <cell r="G99" t="str">
            <v>500 BURLINGTON ROAD</v>
          </cell>
          <cell r="H99" t="str">
            <v>JACKSON</v>
          </cell>
          <cell r="I99" t="str">
            <v>JACKSON</v>
          </cell>
          <cell r="J99" t="str">
            <v>Group 1</v>
          </cell>
          <cell r="K99" t="str">
            <v>Onboarding</v>
          </cell>
          <cell r="L99" t="str">
            <v>Not Set</v>
          </cell>
          <cell r="M99" t="str">
            <v>Item</v>
          </cell>
          <cell r="N99" t="str">
            <v>sites/DOHDOHBHPHPP/Lists/HPP Hospital List</v>
          </cell>
          <cell r="O99" t="str">
            <v>OH</v>
          </cell>
          <cell r="P99" t="str">
            <v>45640</v>
          </cell>
        </row>
        <row r="100">
          <cell r="A100" t="str">
            <v>Holzer Meigs Emergency Department</v>
          </cell>
          <cell r="B100" t="str">
            <v>FSED_022464700</v>
          </cell>
          <cell r="C100" t="str">
            <v>FSED</v>
          </cell>
          <cell r="D100" t="str">
            <v>7-SEC</v>
          </cell>
          <cell r="G100" t="str">
            <v>41861 Pomeroy Pike</v>
          </cell>
          <cell r="H100" t="str">
            <v>Pomeroy</v>
          </cell>
          <cell r="I100" t="str">
            <v>Meigs</v>
          </cell>
          <cell r="K100" t="str">
            <v>Onboarding</v>
          </cell>
          <cell r="L100" t="str">
            <v>Not Set</v>
          </cell>
          <cell r="M100" t="str">
            <v>Item</v>
          </cell>
          <cell r="N100" t="str">
            <v>sites/DOHDOHBHPHPP/Lists/HPP Hospital List</v>
          </cell>
          <cell r="O100" t="str">
            <v>OH</v>
          </cell>
          <cell r="P100" t="str">
            <v>45769</v>
          </cell>
        </row>
        <row r="101">
          <cell r="A101" t="str">
            <v>Institute For Orthopaedic Surgery</v>
          </cell>
          <cell r="B101" t="str">
            <v>C360263-A</v>
          </cell>
          <cell r="C101" t="str">
            <v>SHORT TERM SURGICAL</v>
          </cell>
          <cell r="D101" t="str">
            <v>1-NW</v>
          </cell>
          <cell r="E101" t="str">
            <v>360263</v>
          </cell>
          <cell r="F101" t="str">
            <v>ASPR - Participating</v>
          </cell>
          <cell r="G101" t="str">
            <v>801 MEDICAL DRIVE, SUITE B</v>
          </cell>
          <cell r="H101" t="str">
            <v>LIMA</v>
          </cell>
          <cell r="I101" t="str">
            <v>ALLEN</v>
          </cell>
          <cell r="J101" t="str">
            <v>Not Included</v>
          </cell>
          <cell r="K101" t="str">
            <v>Not Onboarding</v>
          </cell>
          <cell r="L101" t="str">
            <v>Not Set</v>
          </cell>
          <cell r="M101" t="str">
            <v>Item</v>
          </cell>
          <cell r="N101" t="str">
            <v>sites/DOHDOHBHPHPP/Lists/HPP Hospital List</v>
          </cell>
          <cell r="O101" t="str">
            <v>OH</v>
          </cell>
          <cell r="P101" t="str">
            <v>45804</v>
          </cell>
        </row>
        <row r="102">
          <cell r="A102" t="str">
            <v>Kettering Health Dayton (Grandview)</v>
          </cell>
          <cell r="B102" t="str">
            <v>C360133-A</v>
          </cell>
          <cell r="C102" t="str">
            <v>SHORT TERM</v>
          </cell>
          <cell r="D102" t="str">
            <v>3-WC</v>
          </cell>
          <cell r="E102" t="str">
            <v>360133</v>
          </cell>
          <cell r="F102" t="str">
            <v>ASPR - Participating</v>
          </cell>
          <cell r="G102" t="str">
            <v>405 GRAND AVENUE</v>
          </cell>
          <cell r="H102" t="str">
            <v>DAYTON</v>
          </cell>
          <cell r="I102" t="str">
            <v>MONTGOMERY</v>
          </cell>
          <cell r="J102" t="str">
            <v>Group 1</v>
          </cell>
          <cell r="K102" t="str">
            <v>Onboarding</v>
          </cell>
          <cell r="L102" t="str">
            <v>Not Set</v>
          </cell>
          <cell r="M102" t="str">
            <v>Item</v>
          </cell>
          <cell r="N102" t="str">
            <v>sites/DOHDOHBHPHPP/Lists/HPP Hospital List</v>
          </cell>
          <cell r="O102" t="str">
            <v>OH</v>
          </cell>
          <cell r="P102" t="str">
            <v>45405</v>
          </cell>
        </row>
        <row r="103">
          <cell r="A103" t="str">
            <v>Kettering Health Franklin Emergency Center</v>
          </cell>
          <cell r="B103" t="str">
            <v>FSED_022461450</v>
          </cell>
          <cell r="C103" t="str">
            <v>FSED</v>
          </cell>
          <cell r="D103" t="str">
            <v>6-SW</v>
          </cell>
          <cell r="G103" t="str">
            <v>100 Kettering Way</v>
          </cell>
          <cell r="H103" t="str">
            <v>Franklin</v>
          </cell>
          <cell r="I103" t="str">
            <v>Warren</v>
          </cell>
          <cell r="K103" t="str">
            <v>Onboarding</v>
          </cell>
          <cell r="L103" t="str">
            <v>Not Set</v>
          </cell>
          <cell r="M103" t="str">
            <v>Item</v>
          </cell>
          <cell r="N103" t="str">
            <v>sites/DOHDOHBHPHPP/Lists/HPP Hospital List</v>
          </cell>
          <cell r="O103" t="str">
            <v>OH</v>
          </cell>
          <cell r="P103" t="str">
            <v>45005</v>
          </cell>
        </row>
        <row r="104">
          <cell r="A104" t="str">
            <v>Kettering Health Greene Memorial</v>
          </cell>
          <cell r="B104" t="str">
            <v>C360026-A</v>
          </cell>
          <cell r="C104" t="str">
            <v>SHORT TERM</v>
          </cell>
          <cell r="D104" t="str">
            <v>3-WC</v>
          </cell>
          <cell r="E104" t="str">
            <v>360026</v>
          </cell>
          <cell r="F104" t="str">
            <v>ASPR - Participating</v>
          </cell>
          <cell r="G104" t="str">
            <v>1141 NORTH MONROE DRIVE</v>
          </cell>
          <cell r="H104" t="str">
            <v>XENIA</v>
          </cell>
          <cell r="I104" t="str">
            <v>GREENE</v>
          </cell>
          <cell r="J104" t="str">
            <v>Group 1</v>
          </cell>
          <cell r="K104" t="str">
            <v>Onboarding</v>
          </cell>
          <cell r="L104" t="str">
            <v>Not Set</v>
          </cell>
          <cell r="M104" t="str">
            <v>Item</v>
          </cell>
          <cell r="N104" t="str">
            <v>sites/DOHDOHBHPHPP/Lists/HPP Hospital List</v>
          </cell>
          <cell r="O104" t="str">
            <v>OH</v>
          </cell>
          <cell r="P104" t="str">
            <v>45385</v>
          </cell>
        </row>
        <row r="105">
          <cell r="A105" t="str">
            <v>Kettering Health Hamilton</v>
          </cell>
          <cell r="B105" t="str">
            <v>C360132-A</v>
          </cell>
          <cell r="C105" t="str">
            <v>SHORT TERM</v>
          </cell>
          <cell r="D105" t="str">
            <v>6-SW</v>
          </cell>
          <cell r="E105" t="str">
            <v>360132</v>
          </cell>
          <cell r="F105" t="str">
            <v>ASPR - Participating</v>
          </cell>
          <cell r="G105" t="str">
            <v>630 EATON AVENUE</v>
          </cell>
          <cell r="H105" t="str">
            <v>HAMILTON</v>
          </cell>
          <cell r="I105" t="str">
            <v>BUTLER</v>
          </cell>
          <cell r="J105" t="str">
            <v>Group 1</v>
          </cell>
          <cell r="K105" t="str">
            <v>Onboarding</v>
          </cell>
          <cell r="L105" t="str">
            <v>Not Set</v>
          </cell>
          <cell r="M105" t="str">
            <v>Item</v>
          </cell>
          <cell r="N105" t="str">
            <v>sites/DOHDOHBHPHPP/Lists/HPP Hospital List</v>
          </cell>
          <cell r="O105" t="str">
            <v>OH</v>
          </cell>
          <cell r="P105" t="str">
            <v>45013</v>
          </cell>
        </row>
        <row r="106">
          <cell r="A106" t="str">
            <v>Kettering Health Huber Heights</v>
          </cell>
          <cell r="B106" t="str">
            <v>FSED_022152050</v>
          </cell>
          <cell r="C106" t="str">
            <v>FSED</v>
          </cell>
          <cell r="D106" t="str">
            <v>3-WC</v>
          </cell>
          <cell r="G106" t="str">
            <v>8701 Old Troy Pike</v>
          </cell>
          <cell r="H106" t="str">
            <v>Huber Heights</v>
          </cell>
          <cell r="K106" t="str">
            <v>Onboarding</v>
          </cell>
          <cell r="L106" t="str">
            <v>Not Set</v>
          </cell>
          <cell r="M106" t="str">
            <v>Item</v>
          </cell>
          <cell r="N106" t="str">
            <v>sites/DOHDOHBHPHPP/Lists/HPP Hospital List</v>
          </cell>
          <cell r="O106" t="str">
            <v>OH</v>
          </cell>
          <cell r="P106" t="str">
            <v>45424</v>
          </cell>
        </row>
        <row r="107">
          <cell r="A107" t="str">
            <v>Kettering Health Main Campus</v>
          </cell>
          <cell r="B107" t="str">
            <v>C360079-A</v>
          </cell>
          <cell r="C107" t="str">
            <v>SHORT TERM</v>
          </cell>
          <cell r="D107" t="str">
            <v>3-WC</v>
          </cell>
          <cell r="E107" t="str">
            <v>360079</v>
          </cell>
          <cell r="F107" t="str">
            <v>ASPR - Participating</v>
          </cell>
          <cell r="G107" t="str">
            <v>3535 SOUTHERN BOULEVARD</v>
          </cell>
          <cell r="H107" t="str">
            <v>KETTERING</v>
          </cell>
          <cell r="I107" t="str">
            <v>MONTGOMERY</v>
          </cell>
          <cell r="J107" t="str">
            <v>Group 1</v>
          </cell>
          <cell r="K107" t="str">
            <v>Onboarding</v>
          </cell>
          <cell r="L107" t="str">
            <v>Not Set</v>
          </cell>
          <cell r="M107" t="str">
            <v>Item</v>
          </cell>
          <cell r="N107" t="str">
            <v>sites/DOHDOHBHPHPP/Lists/HPP Hospital List</v>
          </cell>
          <cell r="O107" t="str">
            <v>OH</v>
          </cell>
          <cell r="P107" t="str">
            <v>45429</v>
          </cell>
        </row>
        <row r="108">
          <cell r="A108" t="str">
            <v>Kettering Health Miamisburg</v>
          </cell>
          <cell r="B108" t="str">
            <v>C360239-A</v>
          </cell>
          <cell r="C108" t="str">
            <v>SHORT TERM</v>
          </cell>
          <cell r="D108" t="str">
            <v>3-WC</v>
          </cell>
          <cell r="E108" t="str">
            <v>360239</v>
          </cell>
          <cell r="F108" t="str">
            <v>ASPR - Participating</v>
          </cell>
          <cell r="G108" t="str">
            <v>4000 MIAMISBURG-CENTERVILLE ROAD</v>
          </cell>
          <cell r="H108" t="str">
            <v>MIAMISBURG</v>
          </cell>
          <cell r="I108" t="str">
            <v>MONTGOMERY</v>
          </cell>
          <cell r="J108" t="str">
            <v>Group 1</v>
          </cell>
          <cell r="K108" t="str">
            <v>Onboarding</v>
          </cell>
          <cell r="L108" t="str">
            <v>Not Set</v>
          </cell>
          <cell r="M108" t="str">
            <v>Item</v>
          </cell>
          <cell r="N108" t="str">
            <v>sites/DOHDOHBHPHPP/Lists/HPP Hospital List</v>
          </cell>
          <cell r="O108" t="str">
            <v>OH</v>
          </cell>
          <cell r="P108" t="str">
            <v>45342</v>
          </cell>
        </row>
        <row r="109">
          <cell r="A109" t="str">
            <v>Kettering Health Middletown</v>
          </cell>
          <cell r="B109" t="str">
            <v>FSED_0262000050</v>
          </cell>
          <cell r="C109" t="str">
            <v>FSED</v>
          </cell>
          <cell r="D109" t="str">
            <v>6-SW</v>
          </cell>
          <cell r="G109" t="str">
            <v>6147 State Route 122</v>
          </cell>
          <cell r="H109" t="str">
            <v>Middletown</v>
          </cell>
          <cell r="I109" t="str">
            <v>Butler</v>
          </cell>
          <cell r="K109" t="str">
            <v>Onboarding</v>
          </cell>
          <cell r="L109" t="str">
            <v>Not Set</v>
          </cell>
          <cell r="M109" t="str">
            <v>Item</v>
          </cell>
          <cell r="N109" t="str">
            <v>sites/DOHDOHBHPHPP/Lists/HPP Hospital List</v>
          </cell>
          <cell r="O109" t="str">
            <v>OH</v>
          </cell>
          <cell r="P109" t="str">
            <v>45005</v>
          </cell>
        </row>
        <row r="110">
          <cell r="A110" t="str">
            <v>Kettering Health Piqua</v>
          </cell>
          <cell r="B110" t="str">
            <v>FSED_0262000557</v>
          </cell>
          <cell r="C110" t="str">
            <v>FSED</v>
          </cell>
          <cell r="D110" t="str">
            <v>3-WC</v>
          </cell>
          <cell r="G110" t="str">
            <v>1 Kettering Way</v>
          </cell>
          <cell r="H110" t="str">
            <v>Piqua</v>
          </cell>
          <cell r="I110" t="str">
            <v>Miami</v>
          </cell>
          <cell r="K110" t="str">
            <v>Onboarding</v>
          </cell>
          <cell r="L110" t="str">
            <v>Not Set</v>
          </cell>
          <cell r="M110" t="str">
            <v>Item</v>
          </cell>
          <cell r="N110" t="str">
            <v>sites/DOHDOHBHPHPP/Lists/HPP Hospital List</v>
          </cell>
          <cell r="O110" t="str">
            <v>OH</v>
          </cell>
          <cell r="P110" t="str">
            <v>45356</v>
          </cell>
        </row>
        <row r="111">
          <cell r="A111" t="str">
            <v>Kettering Health Preble</v>
          </cell>
          <cell r="B111" t="str">
            <v>FSED_022534050</v>
          </cell>
          <cell r="C111" t="str">
            <v>FSED</v>
          </cell>
          <cell r="D111" t="str">
            <v>3-WC</v>
          </cell>
          <cell r="G111" t="str">
            <v>450 Washington Jackson Rd Ste F</v>
          </cell>
          <cell r="H111" t="str">
            <v>Eaton</v>
          </cell>
          <cell r="I111" t="str">
            <v>Preble</v>
          </cell>
          <cell r="K111" t="str">
            <v>Onboarding</v>
          </cell>
          <cell r="L111" t="str">
            <v>Not Set</v>
          </cell>
          <cell r="M111" t="str">
            <v>Item</v>
          </cell>
          <cell r="N111" t="str">
            <v>sites/DOHDOHBHPHPP/Lists/HPP Hospital List</v>
          </cell>
          <cell r="O111" t="str">
            <v>OH</v>
          </cell>
          <cell r="P111" t="str">
            <v>45320</v>
          </cell>
        </row>
        <row r="112">
          <cell r="A112" t="str">
            <v>Kettering Health Soin Medical Center</v>
          </cell>
          <cell r="B112" t="str">
            <v>C360360-A</v>
          </cell>
          <cell r="C112" t="str">
            <v>SHORT TERM</v>
          </cell>
          <cell r="D112" t="str">
            <v>3-WC</v>
          </cell>
          <cell r="E112" t="str">
            <v>360360</v>
          </cell>
          <cell r="F112" t="str">
            <v>ASPR - Participating</v>
          </cell>
          <cell r="G112" t="str">
            <v>3535 PENTAGON PARK BLVD</v>
          </cell>
          <cell r="H112" t="str">
            <v>BEAVER CREEK</v>
          </cell>
          <cell r="I112" t="str">
            <v>GREENE</v>
          </cell>
          <cell r="J112" t="str">
            <v>Group 1</v>
          </cell>
          <cell r="K112" t="str">
            <v>Onboarding</v>
          </cell>
          <cell r="L112" t="str">
            <v>Not Set</v>
          </cell>
          <cell r="M112" t="str">
            <v>Item</v>
          </cell>
          <cell r="N112" t="str">
            <v>sites/DOHDOHBHPHPP/Lists/HPP Hospital List</v>
          </cell>
          <cell r="O112" t="str">
            <v>OH</v>
          </cell>
          <cell r="P112" t="str">
            <v>45431</v>
          </cell>
        </row>
        <row r="113">
          <cell r="A113" t="str">
            <v>Kettering Health Springfield Emergency</v>
          </cell>
          <cell r="B113" t="str">
            <v>FSED_0262001053</v>
          </cell>
          <cell r="C113" t="str">
            <v>FSED</v>
          </cell>
          <cell r="D113" t="str">
            <v>3-WC</v>
          </cell>
          <cell r="G113" t="str">
            <v>2300 N Limestone St Ste 100</v>
          </cell>
          <cell r="H113" t="str">
            <v>Springfield</v>
          </cell>
          <cell r="I113" t="str">
            <v>Clark</v>
          </cell>
          <cell r="K113" t="str">
            <v>Onboarding</v>
          </cell>
          <cell r="L113" t="str">
            <v>Not Set</v>
          </cell>
          <cell r="M113" t="str">
            <v>Item</v>
          </cell>
          <cell r="N113" t="str">
            <v>sites/DOHDOHBHPHPP/Lists/HPP Hospital List</v>
          </cell>
          <cell r="O113" t="str">
            <v>OH</v>
          </cell>
          <cell r="P113" t="str">
            <v>45503</v>
          </cell>
        </row>
        <row r="114">
          <cell r="A114" t="str">
            <v>Kettering Health Troy</v>
          </cell>
          <cell r="B114" t="str">
            <v>C360368-A</v>
          </cell>
          <cell r="C114" t="str">
            <v>SHORT TERM</v>
          </cell>
          <cell r="D114" t="str">
            <v>3-WC</v>
          </cell>
          <cell r="E114" t="str">
            <v>360368</v>
          </cell>
          <cell r="F114" t="str">
            <v>ASPR - Participating</v>
          </cell>
          <cell r="G114" t="str">
            <v>600 WEST MAIN STREET</v>
          </cell>
          <cell r="H114" t="str">
            <v>TROY</v>
          </cell>
          <cell r="I114" t="str">
            <v>MIAMI</v>
          </cell>
          <cell r="J114" t="str">
            <v>Group 1</v>
          </cell>
          <cell r="K114" t="str">
            <v>Onboarding</v>
          </cell>
          <cell r="L114" t="str">
            <v>Not Set</v>
          </cell>
          <cell r="M114" t="str">
            <v>Item</v>
          </cell>
          <cell r="N114" t="str">
            <v>sites/DOHDOHBHPHPP/Lists/HPP Hospital List</v>
          </cell>
          <cell r="O114" t="str">
            <v>OH</v>
          </cell>
          <cell r="P114" t="str">
            <v>45373</v>
          </cell>
        </row>
        <row r="115">
          <cell r="A115" t="str">
            <v>Kettering Health Washington Twp</v>
          </cell>
          <cell r="B115" t="str">
            <v>C360133-B</v>
          </cell>
          <cell r="C115" t="str">
            <v>SHORT TERM*</v>
          </cell>
          <cell r="D115" t="str">
            <v>3-WC</v>
          </cell>
          <cell r="E115" t="str">
            <v>360133</v>
          </cell>
          <cell r="F115" t="str">
            <v>ASPR - Participating</v>
          </cell>
          <cell r="G115" t="str">
            <v>1997 MIAMI CENTERVILLE RD</v>
          </cell>
          <cell r="H115" t="str">
            <v>DAYTON</v>
          </cell>
          <cell r="I115" t="str">
            <v>MONTGOMERY</v>
          </cell>
          <cell r="J115" t="str">
            <v>Not HHS</v>
          </cell>
          <cell r="K115" t="str">
            <v>Onboarding</v>
          </cell>
          <cell r="L115" t="str">
            <v>Not Set</v>
          </cell>
          <cell r="M115" t="str">
            <v>Item</v>
          </cell>
          <cell r="N115" t="str">
            <v>sites/DOHDOHBHPHPP/Lists/HPP Hospital List</v>
          </cell>
          <cell r="O115" t="str">
            <v>OH</v>
          </cell>
          <cell r="P115" t="str">
            <v>45459</v>
          </cell>
        </row>
        <row r="116">
          <cell r="A116" t="str">
            <v>Kindred Hospital Dayton</v>
          </cell>
          <cell r="B116" t="str">
            <v>C362033-A</v>
          </cell>
          <cell r="C116" t="str">
            <v>LONG TERM</v>
          </cell>
          <cell r="D116" t="str">
            <v>3-WC</v>
          </cell>
          <cell r="E116" t="str">
            <v>362033</v>
          </cell>
          <cell r="F116" t="str">
            <v>Non-ASPR</v>
          </cell>
          <cell r="G116" t="str">
            <v>707 EAST EDWIN C MOSES BLVD</v>
          </cell>
          <cell r="H116" t="str">
            <v>DAYTON</v>
          </cell>
          <cell r="I116" t="str">
            <v>MONTGOMERY</v>
          </cell>
          <cell r="J116" t="str">
            <v>Group 1</v>
          </cell>
          <cell r="K116" t="str">
            <v>Onboarding</v>
          </cell>
          <cell r="L116" t="str">
            <v>Not Set</v>
          </cell>
          <cell r="M116" t="str">
            <v>Item</v>
          </cell>
          <cell r="N116" t="str">
            <v>sites/DOHDOHBHPHPP/Lists/HPP Hospital List</v>
          </cell>
          <cell r="O116" t="str">
            <v>OH</v>
          </cell>
          <cell r="P116" t="str">
            <v>45417</v>
          </cell>
        </row>
        <row r="117">
          <cell r="A117" t="str">
            <v>Kindred Hospital Lima</v>
          </cell>
          <cell r="B117" t="str">
            <v>C362020-A</v>
          </cell>
          <cell r="C117" t="str">
            <v>LONG TERM</v>
          </cell>
          <cell r="D117" t="str">
            <v>1-NW</v>
          </cell>
          <cell r="E117" t="str">
            <v>362020</v>
          </cell>
          <cell r="F117" t="str">
            <v>Non-ASPR</v>
          </cell>
          <cell r="G117" t="str">
            <v>730 W MARKET ST</v>
          </cell>
          <cell r="H117" t="str">
            <v>LIMA</v>
          </cell>
          <cell r="I117" t="str">
            <v>ALLEN</v>
          </cell>
          <cell r="J117" t="str">
            <v>Group 1</v>
          </cell>
          <cell r="K117" t="str">
            <v>Onboarding</v>
          </cell>
          <cell r="L117" t="str">
            <v>Not Set</v>
          </cell>
          <cell r="M117" t="str">
            <v>Item</v>
          </cell>
          <cell r="N117" t="str">
            <v>sites/DOHDOHBHPHPP/Lists/HPP Hospital List</v>
          </cell>
          <cell r="O117" t="str">
            <v>OH</v>
          </cell>
          <cell r="P117" t="str">
            <v>45801</v>
          </cell>
        </row>
        <row r="118">
          <cell r="A118" t="str">
            <v>Kings Daughters Medical Center Ohio</v>
          </cell>
          <cell r="B118" t="str">
            <v>C360361-A</v>
          </cell>
          <cell r="C118" t="str">
            <v>SHORT TERM</v>
          </cell>
          <cell r="D118" t="str">
            <v>7-SEC</v>
          </cell>
          <cell r="E118" t="str">
            <v>360361</v>
          </cell>
          <cell r="F118" t="str">
            <v>Non-ASPR</v>
          </cell>
          <cell r="G118" t="str">
            <v>1901 ARGONNE ROAD</v>
          </cell>
          <cell r="H118" t="str">
            <v>PORTSMOUTH</v>
          </cell>
          <cell r="I118" t="str">
            <v>SCIOTO</v>
          </cell>
          <cell r="J118" t="str">
            <v>Group 1</v>
          </cell>
          <cell r="K118" t="str">
            <v>Onboarding</v>
          </cell>
          <cell r="L118" t="str">
            <v>Not Set</v>
          </cell>
          <cell r="M118" t="str">
            <v>Item</v>
          </cell>
          <cell r="N118" t="str">
            <v>sites/DOHDOHBHPHPP/Lists/HPP Hospital List</v>
          </cell>
          <cell r="O118" t="str">
            <v>OH</v>
          </cell>
          <cell r="P118" t="str">
            <v>45662</v>
          </cell>
        </row>
        <row r="119">
          <cell r="A119" t="str">
            <v>Knox Community Hospital</v>
          </cell>
          <cell r="B119" t="str">
            <v>C360040-A</v>
          </cell>
          <cell r="C119" t="str">
            <v>SHORT TERM</v>
          </cell>
          <cell r="D119" t="str">
            <v>4-CEN</v>
          </cell>
          <cell r="E119" t="str">
            <v>360040</v>
          </cell>
          <cell r="F119" t="str">
            <v>ASPR - Funded</v>
          </cell>
          <cell r="G119" t="str">
            <v>1330 COSHOCTON ROAD</v>
          </cell>
          <cell r="H119" t="str">
            <v>MOUNT VERNON</v>
          </cell>
          <cell r="I119" t="str">
            <v>KNOX</v>
          </cell>
          <cell r="J119" t="str">
            <v>Group 1</v>
          </cell>
          <cell r="K119" t="str">
            <v>Onboarding</v>
          </cell>
          <cell r="L119" t="str">
            <v>Not Set</v>
          </cell>
          <cell r="M119" t="str">
            <v>Item</v>
          </cell>
          <cell r="N119" t="str">
            <v>sites/DOHDOHBHPHPP/Lists/HPP Hospital List</v>
          </cell>
          <cell r="O119" t="str">
            <v>OH</v>
          </cell>
          <cell r="P119" t="str">
            <v>43050</v>
          </cell>
        </row>
        <row r="120">
          <cell r="A120" t="str">
            <v>Licking Memorial Health</v>
          </cell>
          <cell r="B120" t="str">
            <v>C360218-A</v>
          </cell>
          <cell r="C120" t="str">
            <v>SHORT TERM</v>
          </cell>
          <cell r="D120" t="str">
            <v>4-CEN</v>
          </cell>
          <cell r="E120" t="str">
            <v>360218</v>
          </cell>
          <cell r="F120" t="str">
            <v>ASPR - Participating</v>
          </cell>
          <cell r="G120" t="str">
            <v>1320 WEST MAIN STREET</v>
          </cell>
          <cell r="H120" t="str">
            <v>NEWARK</v>
          </cell>
          <cell r="I120" t="str">
            <v>LICKING</v>
          </cell>
          <cell r="J120" t="str">
            <v>Group 1</v>
          </cell>
          <cell r="K120" t="str">
            <v>Onboarding</v>
          </cell>
          <cell r="L120" t="str">
            <v>Not Set</v>
          </cell>
          <cell r="M120" t="str">
            <v>Item</v>
          </cell>
          <cell r="N120" t="str">
            <v>sites/DOHDOHBHPHPP/Lists/HPP Hospital List</v>
          </cell>
          <cell r="O120" t="str">
            <v>OH</v>
          </cell>
          <cell r="P120" t="str">
            <v>43055</v>
          </cell>
        </row>
        <row r="121">
          <cell r="A121" t="str">
            <v>Lima Memorial Health System</v>
          </cell>
          <cell r="B121" t="str">
            <v>C360009-A</v>
          </cell>
          <cell r="C121" t="str">
            <v>SHORT TERM</v>
          </cell>
          <cell r="D121" t="str">
            <v>1-NW</v>
          </cell>
          <cell r="E121" t="str">
            <v>360009</v>
          </cell>
          <cell r="F121" t="str">
            <v>ASPR - Funded</v>
          </cell>
          <cell r="G121" t="str">
            <v>1001 BELLEFONTAINE AVENUE</v>
          </cell>
          <cell r="H121" t="str">
            <v>LIMA</v>
          </cell>
          <cell r="I121" t="str">
            <v>ALLEN</v>
          </cell>
          <cell r="J121" t="str">
            <v>Group 1</v>
          </cell>
          <cell r="K121" t="str">
            <v>Onboarding</v>
          </cell>
          <cell r="L121" t="str">
            <v>Not Set</v>
          </cell>
          <cell r="M121" t="str">
            <v>Item</v>
          </cell>
          <cell r="N121" t="str">
            <v>sites/DOHDOHBHPHPP/Lists/HPP Hospital List</v>
          </cell>
          <cell r="O121" t="str">
            <v>OH</v>
          </cell>
          <cell r="P121" t="str">
            <v>45804</v>
          </cell>
        </row>
        <row r="122">
          <cell r="A122" t="str">
            <v>Lindner Center of Hope</v>
          </cell>
          <cell r="B122" t="str">
            <v>C364044-A</v>
          </cell>
          <cell r="C122" t="str">
            <v>PSYCHIATRIC</v>
          </cell>
          <cell r="D122" t="str">
            <v>6-SW</v>
          </cell>
          <cell r="E122" t="str">
            <v>364044</v>
          </cell>
          <cell r="F122" t="str">
            <v>Non-ASPR</v>
          </cell>
          <cell r="G122" t="str">
            <v>4075 OLD WESTERN ROW ROAD</v>
          </cell>
          <cell r="H122" t="str">
            <v>MASON</v>
          </cell>
          <cell r="I122" t="str">
            <v>WARREN</v>
          </cell>
          <cell r="J122" t="str">
            <v>Group 2</v>
          </cell>
          <cell r="K122" t="str">
            <v>Not Onboarding</v>
          </cell>
          <cell r="L122" t="str">
            <v>Not Set</v>
          </cell>
          <cell r="M122" t="str">
            <v>Item</v>
          </cell>
          <cell r="N122" t="str">
            <v>sites/DOHDOHBHPHPP/Lists/HPP Hospital List</v>
          </cell>
          <cell r="O122" t="str">
            <v>OH</v>
          </cell>
          <cell r="P122" t="str">
            <v>45040</v>
          </cell>
        </row>
        <row r="123">
          <cell r="A123" t="str">
            <v>Madison Health</v>
          </cell>
          <cell r="B123" t="str">
            <v>C360189-A</v>
          </cell>
          <cell r="C123" t="str">
            <v>SHORT TERM</v>
          </cell>
          <cell r="D123" t="str">
            <v>4-CEN</v>
          </cell>
          <cell r="E123" t="str">
            <v>360189</v>
          </cell>
          <cell r="F123" t="str">
            <v>ASPR - Participating</v>
          </cell>
          <cell r="G123" t="str">
            <v>210 NORTH MAIN STREET</v>
          </cell>
          <cell r="H123" t="str">
            <v>LONDON</v>
          </cell>
          <cell r="I123" t="str">
            <v>MADISON</v>
          </cell>
          <cell r="J123" t="str">
            <v>Group 1</v>
          </cell>
          <cell r="K123" t="str">
            <v>Onboarding</v>
          </cell>
          <cell r="L123" t="str">
            <v>Not Set</v>
          </cell>
          <cell r="M123" t="str">
            <v>Item</v>
          </cell>
          <cell r="N123" t="str">
            <v>sites/DOHDOHBHPHPP/Lists/HPP Hospital List</v>
          </cell>
          <cell r="O123" t="str">
            <v>OH</v>
          </cell>
          <cell r="P123" t="str">
            <v>43140</v>
          </cell>
        </row>
        <row r="124">
          <cell r="A124" t="str">
            <v>Magruder Hospital</v>
          </cell>
          <cell r="B124" t="str">
            <v>C361314-A</v>
          </cell>
          <cell r="C124" t="str">
            <v>CRITICAL ACCESS HOSPITALS</v>
          </cell>
          <cell r="D124" t="str">
            <v>1-NW</v>
          </cell>
          <cell r="E124" t="str">
            <v>361314</v>
          </cell>
          <cell r="F124" t="str">
            <v>ASPR - Funded</v>
          </cell>
          <cell r="G124" t="str">
            <v>615 FULTON ST</v>
          </cell>
          <cell r="H124" t="str">
            <v>PORT CLINTON</v>
          </cell>
          <cell r="I124" t="str">
            <v>OTTAWA</v>
          </cell>
          <cell r="J124" t="str">
            <v>Group 1</v>
          </cell>
          <cell r="K124" t="str">
            <v>Onboarding</v>
          </cell>
          <cell r="L124" t="str">
            <v>Not Set</v>
          </cell>
          <cell r="M124" t="str">
            <v>Item</v>
          </cell>
          <cell r="N124" t="str">
            <v>sites/DOHDOHBHPHPP/Lists/HPP Hospital List</v>
          </cell>
          <cell r="O124" t="str">
            <v>OH</v>
          </cell>
          <cell r="P124" t="str">
            <v>43452</v>
          </cell>
        </row>
        <row r="125">
          <cell r="A125" t="str">
            <v xml:space="preserve">Margaret Mary Health </v>
          </cell>
          <cell r="B125" t="str">
            <v>C151329-A</v>
          </cell>
          <cell r="C125" t="str">
            <v>OTHER - SHORT TERM</v>
          </cell>
          <cell r="D125" t="str">
            <v>6-SW</v>
          </cell>
          <cell r="E125" t="str">
            <v>151329</v>
          </cell>
          <cell r="F125" t="str">
            <v>ASPR - Participating</v>
          </cell>
          <cell r="G125" t="str">
            <v>321 MITCHELL AVE</v>
          </cell>
          <cell r="H125" t="str">
            <v>BATESVILLE</v>
          </cell>
          <cell r="J125" t="str">
            <v>Not Included</v>
          </cell>
          <cell r="K125" t="str">
            <v>Onboarding</v>
          </cell>
          <cell r="L125" t="str">
            <v>Not Set</v>
          </cell>
          <cell r="M125" t="str">
            <v>Item</v>
          </cell>
          <cell r="N125" t="str">
            <v>sites/DOHDOHBHPHPP/Lists/HPP Hospital List</v>
          </cell>
          <cell r="O125" t="str">
            <v>IN</v>
          </cell>
          <cell r="P125" t="str">
            <v>47006</v>
          </cell>
        </row>
        <row r="126">
          <cell r="A126" t="str">
            <v>Marietta Memorial Hospital</v>
          </cell>
          <cell r="B126" t="str">
            <v>C360147-A</v>
          </cell>
          <cell r="C126" t="str">
            <v>SHORT TERM</v>
          </cell>
          <cell r="D126" t="str">
            <v>8-SE</v>
          </cell>
          <cell r="E126" t="str">
            <v>360147</v>
          </cell>
          <cell r="F126" t="str">
            <v>ASPR - Funded</v>
          </cell>
          <cell r="G126" t="str">
            <v>401 MATTHEW STREET</v>
          </cell>
          <cell r="H126" t="str">
            <v>MARIETTA</v>
          </cell>
          <cell r="I126" t="str">
            <v>WASHINGTON</v>
          </cell>
          <cell r="J126" t="str">
            <v>Group 1</v>
          </cell>
          <cell r="K126" t="str">
            <v>Onboarding</v>
          </cell>
          <cell r="L126" t="str">
            <v>Not Set</v>
          </cell>
          <cell r="M126" t="str">
            <v>Item</v>
          </cell>
          <cell r="N126" t="str">
            <v>sites/DOHDOHBHPHPP/Lists/HPP Hospital List</v>
          </cell>
          <cell r="O126" t="str">
            <v>OH</v>
          </cell>
          <cell r="P126" t="str">
            <v>45750</v>
          </cell>
        </row>
        <row r="127">
          <cell r="A127" t="str">
            <v>Marietta Memorial Hospital Belpre</v>
          </cell>
          <cell r="B127" t="str">
            <v>FSED_022433850</v>
          </cell>
          <cell r="C127" t="str">
            <v>FSED</v>
          </cell>
          <cell r="D127" t="str">
            <v>8-SE</v>
          </cell>
          <cell r="G127" t="str">
            <v>799 Farson St</v>
          </cell>
          <cell r="H127" t="str">
            <v>Belpre</v>
          </cell>
          <cell r="I127" t="str">
            <v>Washington</v>
          </cell>
          <cell r="K127" t="str">
            <v>Onboarding</v>
          </cell>
          <cell r="L127" t="str">
            <v>Not Set</v>
          </cell>
          <cell r="M127" t="str">
            <v>Item</v>
          </cell>
          <cell r="N127" t="str">
            <v>sites/DOHDOHBHPHPP/Lists/HPP Hospital List</v>
          </cell>
          <cell r="O127" t="str">
            <v>OH</v>
          </cell>
          <cell r="P127" t="str">
            <v>45714</v>
          </cell>
        </row>
        <row r="128">
          <cell r="A128" t="str">
            <v>Mary Rutan Hospital</v>
          </cell>
          <cell r="B128" t="str">
            <v>C360197-A</v>
          </cell>
          <cell r="C128" t="str">
            <v>SHORT TERM</v>
          </cell>
          <cell r="D128" t="str">
            <v>4-CEN</v>
          </cell>
          <cell r="E128" t="str">
            <v>360197</v>
          </cell>
          <cell r="F128" t="str">
            <v>ASPR - Participating</v>
          </cell>
          <cell r="G128" t="str">
            <v>205 PALMER AVENUE</v>
          </cell>
          <cell r="H128" t="str">
            <v>BELLEFONTAINE</v>
          </cell>
          <cell r="I128" t="str">
            <v>LOGAN</v>
          </cell>
          <cell r="J128" t="str">
            <v>Group 1</v>
          </cell>
          <cell r="K128" t="str">
            <v>Onboarding</v>
          </cell>
          <cell r="L128" t="str">
            <v>Not Set</v>
          </cell>
          <cell r="M128" t="str">
            <v>Item</v>
          </cell>
          <cell r="N128" t="str">
            <v>sites/DOHDOHBHPHPP/Lists/HPP Hospital List</v>
          </cell>
          <cell r="O128" t="str">
            <v>OH</v>
          </cell>
          <cell r="P128" t="str">
            <v>43311</v>
          </cell>
        </row>
        <row r="129">
          <cell r="A129" t="str">
            <v>McLaren St. Luke'S Hospital</v>
          </cell>
          <cell r="B129" t="str">
            <v>C360090-A</v>
          </cell>
          <cell r="C129" t="str">
            <v>SHORT TERM</v>
          </cell>
          <cell r="D129" t="str">
            <v>1-NW</v>
          </cell>
          <cell r="E129" t="str">
            <v>360090</v>
          </cell>
          <cell r="F129" t="str">
            <v>ASPR - Funded</v>
          </cell>
          <cell r="G129" t="str">
            <v>5901 MONCLOVA ROAD</v>
          </cell>
          <cell r="H129" t="str">
            <v>MAUMEE</v>
          </cell>
          <cell r="I129" t="str">
            <v>LUCAS</v>
          </cell>
          <cell r="J129" t="str">
            <v>Group 1</v>
          </cell>
          <cell r="K129" t="str">
            <v>Onboarding</v>
          </cell>
          <cell r="L129" t="str">
            <v>Not Set</v>
          </cell>
          <cell r="M129" t="str">
            <v>Item</v>
          </cell>
          <cell r="N129" t="str">
            <v>sites/DOHDOHBHPHPP/Lists/HPP Hospital List</v>
          </cell>
          <cell r="O129" t="str">
            <v>OH</v>
          </cell>
          <cell r="P129" t="str">
            <v>43537</v>
          </cell>
        </row>
        <row r="130">
          <cell r="A130" t="str">
            <v>Memorial Health</v>
          </cell>
          <cell r="B130" t="str">
            <v>C360092-A</v>
          </cell>
          <cell r="C130" t="str">
            <v>SHORT TERM</v>
          </cell>
          <cell r="D130" t="str">
            <v>4-CEN</v>
          </cell>
          <cell r="E130" t="str">
            <v>360092</v>
          </cell>
          <cell r="F130" t="str">
            <v>ASPR - Participating</v>
          </cell>
          <cell r="G130" t="str">
            <v>500 LONDON AVENUE</v>
          </cell>
          <cell r="H130" t="str">
            <v>MARYSVILLE</v>
          </cell>
          <cell r="I130" t="str">
            <v>UNION</v>
          </cell>
          <cell r="J130" t="str">
            <v>Group 1</v>
          </cell>
          <cell r="K130" t="str">
            <v>Onboarding</v>
          </cell>
          <cell r="L130" t="str">
            <v>Not Set</v>
          </cell>
          <cell r="M130" t="str">
            <v>Item</v>
          </cell>
          <cell r="N130" t="str">
            <v>sites/DOHDOHBHPHPP/Lists/HPP Hospital List</v>
          </cell>
          <cell r="O130" t="str">
            <v>OH</v>
          </cell>
          <cell r="P130" t="str">
            <v>43040</v>
          </cell>
        </row>
        <row r="131">
          <cell r="A131" t="str">
            <v>Mental Health Services for Clark and Madison Co</v>
          </cell>
          <cell r="B131" t="str">
            <v>C364040-A</v>
          </cell>
          <cell r="C131" t="str">
            <v>PSYCHIATRIC</v>
          </cell>
          <cell r="D131" t="str">
            <v>3-WC</v>
          </cell>
          <cell r="E131" t="str">
            <v>364040</v>
          </cell>
          <cell r="F131" t="str">
            <v>Non-ASPR</v>
          </cell>
          <cell r="G131" t="str">
            <v>474 NORTH YELLOW SPRINGS STREET</v>
          </cell>
          <cell r="H131" t="str">
            <v>SPRINGFIELD</v>
          </cell>
          <cell r="I131" t="str">
            <v>CLARK</v>
          </cell>
          <cell r="J131" t="str">
            <v>Group 2</v>
          </cell>
          <cell r="K131" t="str">
            <v>Not Onboarding</v>
          </cell>
          <cell r="L131" t="str">
            <v>Not Set</v>
          </cell>
          <cell r="M131" t="str">
            <v>Item</v>
          </cell>
          <cell r="N131" t="str">
            <v>sites/DOHDOHBHPHPP/Lists/HPP Hospital List</v>
          </cell>
          <cell r="O131" t="str">
            <v>OH</v>
          </cell>
          <cell r="P131" t="str">
            <v>45504</v>
          </cell>
        </row>
        <row r="132">
          <cell r="A132" t="str">
            <v>Mercer Health</v>
          </cell>
          <cell r="B132" t="str">
            <v>C360058-A</v>
          </cell>
          <cell r="C132" t="str">
            <v>SHORT TERM</v>
          </cell>
          <cell r="D132" t="str">
            <v>1-NW</v>
          </cell>
          <cell r="E132" t="str">
            <v>360058</v>
          </cell>
          <cell r="F132" t="str">
            <v>ASPR - Funded</v>
          </cell>
          <cell r="G132" t="str">
            <v>800 WEST MAIN STREET</v>
          </cell>
          <cell r="H132" t="str">
            <v>COLDWATER</v>
          </cell>
          <cell r="I132" t="str">
            <v>MERCER</v>
          </cell>
          <cell r="J132" t="str">
            <v>Group 1</v>
          </cell>
          <cell r="K132" t="str">
            <v>Onboarding</v>
          </cell>
          <cell r="L132" t="str">
            <v>Not Set</v>
          </cell>
          <cell r="M132" t="str">
            <v>Item</v>
          </cell>
          <cell r="N132" t="str">
            <v>sites/DOHDOHBHPHPP/Lists/HPP Hospital List</v>
          </cell>
          <cell r="O132" t="str">
            <v>OH</v>
          </cell>
          <cell r="P132" t="str">
            <v>45828</v>
          </cell>
        </row>
        <row r="133">
          <cell r="A133" t="str">
            <v>Mercy Health - Allen Hospital</v>
          </cell>
          <cell r="B133" t="str">
            <v>C361306-A</v>
          </cell>
          <cell r="C133" t="str">
            <v>CRITICAL ACCESS HOSPITALS</v>
          </cell>
          <cell r="D133" t="str">
            <v>2-NE</v>
          </cell>
          <cell r="E133" t="str">
            <v>361306</v>
          </cell>
          <cell r="F133" t="str">
            <v>ASPR - Funded</v>
          </cell>
          <cell r="G133" t="str">
            <v>200 WEST LORAIN STREET</v>
          </cell>
          <cell r="H133" t="str">
            <v>OBERLIN</v>
          </cell>
          <cell r="I133" t="str">
            <v>LORAIN</v>
          </cell>
          <cell r="J133" t="str">
            <v>Group 1</v>
          </cell>
          <cell r="K133" t="str">
            <v>Onboarding</v>
          </cell>
          <cell r="L133" t="str">
            <v>Not Set</v>
          </cell>
          <cell r="M133" t="str">
            <v>Item</v>
          </cell>
          <cell r="N133" t="str">
            <v>sites/DOHDOHBHPHPP/Lists/HPP Hospital List</v>
          </cell>
          <cell r="O133" t="str">
            <v>OH</v>
          </cell>
          <cell r="P133" t="str">
            <v>44074</v>
          </cell>
        </row>
        <row r="134">
          <cell r="A134" t="str">
            <v>Mercy Health - Anderson Hospital</v>
          </cell>
          <cell r="B134" t="str">
            <v>C360001-A</v>
          </cell>
          <cell r="C134" t="str">
            <v>SHORT TERM</v>
          </cell>
          <cell r="D134" t="str">
            <v>6-SW</v>
          </cell>
          <cell r="E134" t="str">
            <v>360001</v>
          </cell>
          <cell r="F134" t="str">
            <v>ASPR - Funded</v>
          </cell>
          <cell r="G134" t="str">
            <v>7500 STATE ROAD</v>
          </cell>
          <cell r="H134" t="str">
            <v>CINCINNATI</v>
          </cell>
          <cell r="I134" t="str">
            <v>HAMILTON</v>
          </cell>
          <cell r="J134" t="str">
            <v>Group 1</v>
          </cell>
          <cell r="K134" t="str">
            <v>Onboarding</v>
          </cell>
          <cell r="L134" t="str">
            <v>Not Set</v>
          </cell>
          <cell r="M134" t="str">
            <v>Item</v>
          </cell>
          <cell r="N134" t="str">
            <v>sites/DOHDOHBHPHPP/Lists/HPP Hospital List</v>
          </cell>
          <cell r="O134" t="str">
            <v>OH</v>
          </cell>
          <cell r="P134" t="str">
            <v>45255</v>
          </cell>
        </row>
        <row r="135">
          <cell r="A135" t="str">
            <v>Mercy Health - Austintown Medical Center</v>
          </cell>
          <cell r="B135" t="str">
            <v>FSED_021460750</v>
          </cell>
          <cell r="C135" t="str">
            <v>FSED</v>
          </cell>
          <cell r="D135" t="str">
            <v>5-NECO</v>
          </cell>
          <cell r="G135" t="str">
            <v>6252 Mahoning Ave</v>
          </cell>
          <cell r="H135" t="str">
            <v>Austintown</v>
          </cell>
          <cell r="I135" t="str">
            <v>Mahoning</v>
          </cell>
          <cell r="K135" t="str">
            <v>Onboarding</v>
          </cell>
          <cell r="L135" t="str">
            <v>Not Set</v>
          </cell>
          <cell r="M135" t="str">
            <v>Item</v>
          </cell>
          <cell r="N135" t="str">
            <v>sites/DOHDOHBHPHPP/Lists/HPP Hospital List</v>
          </cell>
          <cell r="O135" t="str">
            <v>OH</v>
          </cell>
          <cell r="P135" t="str">
            <v>44515</v>
          </cell>
        </row>
        <row r="136">
          <cell r="A136" t="str">
            <v>Mercy Health - Clermont Hospital</v>
          </cell>
          <cell r="B136" t="str">
            <v>C360236-A</v>
          </cell>
          <cell r="C136" t="str">
            <v>SHORT TERM</v>
          </cell>
          <cell r="D136" t="str">
            <v>6-SW</v>
          </cell>
          <cell r="E136" t="str">
            <v>360236</v>
          </cell>
          <cell r="F136" t="str">
            <v>ASPR - Funded</v>
          </cell>
          <cell r="G136" t="str">
            <v>3000 HOSPITAL DRIVE</v>
          </cell>
          <cell r="H136" t="str">
            <v>BATAVIA</v>
          </cell>
          <cell r="I136" t="str">
            <v>CLERMONT</v>
          </cell>
          <cell r="J136" t="str">
            <v>Group 1</v>
          </cell>
          <cell r="K136" t="str">
            <v>Onboarding</v>
          </cell>
          <cell r="L136" t="str">
            <v>Not Set</v>
          </cell>
          <cell r="M136" t="str">
            <v>Item</v>
          </cell>
          <cell r="N136" t="str">
            <v>sites/DOHDOHBHPHPP/Lists/HPP Hospital List</v>
          </cell>
          <cell r="O136" t="str">
            <v>OH</v>
          </cell>
          <cell r="P136" t="str">
            <v>45103</v>
          </cell>
        </row>
        <row r="137">
          <cell r="A137" t="str">
            <v>Mercy Health - Dayton Springfield Emergency Center</v>
          </cell>
          <cell r="B137" t="str">
            <v>FSED_0262000340</v>
          </cell>
          <cell r="C137" t="str">
            <v>FSED</v>
          </cell>
          <cell r="D137" t="str">
            <v>3-WC</v>
          </cell>
          <cell r="G137" t="str">
            <v>1840 Springfield Rd</v>
          </cell>
          <cell r="H137" t="str">
            <v>Fairborn</v>
          </cell>
          <cell r="I137" t="str">
            <v>Greene</v>
          </cell>
          <cell r="K137" t="str">
            <v>Onboarding</v>
          </cell>
          <cell r="L137" t="str">
            <v>Not Set</v>
          </cell>
          <cell r="M137" t="str">
            <v>Item</v>
          </cell>
          <cell r="N137" t="str">
            <v>sites/DOHDOHBHPHPP/Lists/HPP Hospital List</v>
          </cell>
          <cell r="O137" t="str">
            <v>OH</v>
          </cell>
        </row>
        <row r="138">
          <cell r="A138" t="str">
            <v>Mercy Health - Defiance Hospital</v>
          </cell>
          <cell r="B138" t="str">
            <v>C360270-A</v>
          </cell>
          <cell r="C138" t="str">
            <v>SHORT TERM</v>
          </cell>
          <cell r="D138" t="str">
            <v>1-NW</v>
          </cell>
          <cell r="E138" t="str">
            <v>360270</v>
          </cell>
          <cell r="F138" t="str">
            <v>ASPR - Funded</v>
          </cell>
          <cell r="G138" t="str">
            <v>1404 EAST SECOND STREET</v>
          </cell>
          <cell r="H138" t="str">
            <v>DEFIANCE</v>
          </cell>
          <cell r="I138" t="str">
            <v>DEFIANCE</v>
          </cell>
          <cell r="J138" t="str">
            <v>Group 1</v>
          </cell>
          <cell r="K138" t="str">
            <v>Onboarding</v>
          </cell>
          <cell r="L138" t="str">
            <v>Not Set</v>
          </cell>
          <cell r="M138" t="str">
            <v>Item</v>
          </cell>
          <cell r="N138" t="str">
            <v>sites/DOHDOHBHPHPP/Lists/HPP Hospital List</v>
          </cell>
          <cell r="O138" t="str">
            <v>OH</v>
          </cell>
          <cell r="P138" t="str">
            <v>43512</v>
          </cell>
        </row>
        <row r="139">
          <cell r="A139" t="str">
            <v>Mercy Health - Fairfield Hospital</v>
          </cell>
          <cell r="B139" t="str">
            <v>C360056-A</v>
          </cell>
          <cell r="C139" t="str">
            <v>SHORT TERM</v>
          </cell>
          <cell r="D139" t="str">
            <v>6-SW</v>
          </cell>
          <cell r="E139" t="str">
            <v>360056</v>
          </cell>
          <cell r="F139" t="str">
            <v>ASPR - Funded</v>
          </cell>
          <cell r="G139" t="str">
            <v>3000 MACK ROAD</v>
          </cell>
          <cell r="H139" t="str">
            <v>FAIRFIELD</v>
          </cell>
          <cell r="I139" t="str">
            <v>BUTLER</v>
          </cell>
          <cell r="J139" t="str">
            <v>Group 1</v>
          </cell>
          <cell r="K139" t="str">
            <v>Onboarding</v>
          </cell>
          <cell r="L139" t="str">
            <v>Not Set</v>
          </cell>
          <cell r="M139" t="str">
            <v>Item</v>
          </cell>
          <cell r="N139" t="str">
            <v>sites/DOHDOHBHPHPP/Lists/HPP Hospital List</v>
          </cell>
          <cell r="O139" t="str">
            <v>OH</v>
          </cell>
          <cell r="P139" t="str">
            <v>45014</v>
          </cell>
        </row>
        <row r="140">
          <cell r="A140" t="str">
            <v>Mercy Health - Harrison Medical Center</v>
          </cell>
          <cell r="B140" t="str">
            <v>FSED_020608950</v>
          </cell>
          <cell r="C140" t="str">
            <v>FSED</v>
          </cell>
          <cell r="D140" t="str">
            <v>6-SW</v>
          </cell>
          <cell r="G140" t="str">
            <v>10450 New Haven Rd</v>
          </cell>
          <cell r="H140" t="str">
            <v>Harrison</v>
          </cell>
          <cell r="I140" t="str">
            <v>Hamilton</v>
          </cell>
          <cell r="K140" t="str">
            <v>Onboarding</v>
          </cell>
          <cell r="L140" t="str">
            <v>Not Set</v>
          </cell>
          <cell r="M140" t="str">
            <v>Item</v>
          </cell>
          <cell r="N140" t="str">
            <v>sites/DOHDOHBHPHPP/Lists/HPP Hospital List</v>
          </cell>
          <cell r="O140" t="str">
            <v>OH</v>
          </cell>
          <cell r="P140" t="str">
            <v>45030</v>
          </cell>
        </row>
        <row r="141">
          <cell r="A141" t="str">
            <v>Mercy Health - Lorain Hospital</v>
          </cell>
          <cell r="B141" t="str">
            <v>C360172-A</v>
          </cell>
          <cell r="C141" t="str">
            <v>SHORT TERM</v>
          </cell>
          <cell r="D141" t="str">
            <v>2-NE</v>
          </cell>
          <cell r="E141" t="str">
            <v>360172</v>
          </cell>
          <cell r="F141" t="str">
            <v>ASPR - Funded</v>
          </cell>
          <cell r="G141" t="str">
            <v>3700 KOLBE ROAD</v>
          </cell>
          <cell r="H141" t="str">
            <v>LORAIN</v>
          </cell>
          <cell r="I141" t="str">
            <v>LORAIN</v>
          </cell>
          <cell r="J141" t="str">
            <v>Group 1</v>
          </cell>
          <cell r="K141" t="str">
            <v>Onboarding</v>
          </cell>
          <cell r="L141" t="str">
            <v>Not Set</v>
          </cell>
          <cell r="M141" t="str">
            <v>Item</v>
          </cell>
          <cell r="N141" t="str">
            <v>sites/DOHDOHBHPHPP/Lists/HPP Hospital List</v>
          </cell>
          <cell r="O141" t="str">
            <v>OH</v>
          </cell>
          <cell r="P141" t="str">
            <v>44053</v>
          </cell>
        </row>
        <row r="142">
          <cell r="A142" t="str">
            <v xml:space="preserve">Mercy Health - Mt. Orab </v>
          </cell>
          <cell r="B142" t="str">
            <v>FSED_021937100</v>
          </cell>
          <cell r="C142" t="str">
            <v>FSED</v>
          </cell>
          <cell r="D142" t="str">
            <v>6-SW</v>
          </cell>
          <cell r="G142" t="str">
            <v>154 Health Partners Circle</v>
          </cell>
          <cell r="H142" t="str">
            <v>Mt. Orab</v>
          </cell>
          <cell r="I142" t="str">
            <v>Brown</v>
          </cell>
          <cell r="K142" t="str">
            <v>Onboarding</v>
          </cell>
          <cell r="L142" t="str">
            <v>Not Set</v>
          </cell>
          <cell r="M142" t="str">
            <v>Item</v>
          </cell>
          <cell r="N142" t="str">
            <v>sites/DOHDOHBHPHPP/Lists/HPP Hospital List</v>
          </cell>
          <cell r="O142" t="str">
            <v>OH</v>
          </cell>
          <cell r="P142" t="str">
            <v>45154</v>
          </cell>
        </row>
        <row r="143">
          <cell r="A143" t="str">
            <v>Mercy Health - Perrysburg Hospital</v>
          </cell>
          <cell r="B143" t="str">
            <v>22248100</v>
          </cell>
          <cell r="C143" t="str">
            <v>SHORT TERM*</v>
          </cell>
          <cell r="D143" t="str">
            <v>1-NW</v>
          </cell>
          <cell r="F143" t="str">
            <v>ASPR - Funded</v>
          </cell>
          <cell r="G143" t="str">
            <v>12623 ECKEL JUNCTION ROAD</v>
          </cell>
          <cell r="H143" t="str">
            <v>PERRYSBURG</v>
          </cell>
          <cell r="I143" t="str">
            <v>WOOD</v>
          </cell>
          <cell r="J143" t="str">
            <v>Not HHS</v>
          </cell>
          <cell r="K143" t="str">
            <v>Onboarding</v>
          </cell>
          <cell r="L143" t="str">
            <v>Not Set</v>
          </cell>
          <cell r="M143" t="str">
            <v>Item</v>
          </cell>
          <cell r="N143" t="str">
            <v>sites/DOHDOHBHPHPP/Lists/HPP Hospital List</v>
          </cell>
          <cell r="O143" t="str">
            <v>OH</v>
          </cell>
        </row>
        <row r="144">
          <cell r="A144" t="str">
            <v>Mercy Health - Putnam County Ambulatory Care Center</v>
          </cell>
          <cell r="B144" t="str">
            <v>FSED_020289700</v>
          </cell>
          <cell r="C144" t="str">
            <v>FSED</v>
          </cell>
          <cell r="D144" t="str">
            <v>1-NW</v>
          </cell>
          <cell r="G144" t="str">
            <v>601 State Route 224</v>
          </cell>
          <cell r="H144" t="str">
            <v>Glandorf</v>
          </cell>
          <cell r="I144" t="str">
            <v>Putnam</v>
          </cell>
          <cell r="K144" t="str">
            <v>Not Onboarding</v>
          </cell>
          <cell r="L144" t="str">
            <v>Not Set</v>
          </cell>
          <cell r="M144" t="str">
            <v>Item</v>
          </cell>
          <cell r="N144" t="str">
            <v>sites/DOHDOHBHPHPP/Lists/HPP Hospital List</v>
          </cell>
          <cell r="O144" t="str">
            <v>OH</v>
          </cell>
        </row>
        <row r="145">
          <cell r="A145" t="str">
            <v>Mercy Health - Rookwood Medical Center</v>
          </cell>
          <cell r="B145" t="str">
            <v>FSED_022299850</v>
          </cell>
          <cell r="C145" t="str">
            <v>FSED</v>
          </cell>
          <cell r="D145" t="str">
            <v>6-SW</v>
          </cell>
          <cell r="G145" t="str">
            <v>4101 Edwards Rd</v>
          </cell>
          <cell r="H145" t="str">
            <v>Cincinnati</v>
          </cell>
          <cell r="I145" t="str">
            <v>Hamilton</v>
          </cell>
          <cell r="K145" t="str">
            <v>Onboarding</v>
          </cell>
          <cell r="L145" t="str">
            <v>Not Set</v>
          </cell>
          <cell r="M145" t="str">
            <v>Item</v>
          </cell>
          <cell r="N145" t="str">
            <v>sites/DOHDOHBHPHPP/Lists/HPP Hospital List</v>
          </cell>
          <cell r="O145" t="str">
            <v>OH</v>
          </cell>
          <cell r="P145" t="str">
            <v>45209</v>
          </cell>
        </row>
        <row r="146">
          <cell r="A146" t="str">
            <v>Mercy Health - Springfield Regional Medical Center</v>
          </cell>
          <cell r="B146" t="str">
            <v>C360086-A</v>
          </cell>
          <cell r="C146" t="str">
            <v>SHORT TERM</v>
          </cell>
          <cell r="D146" t="str">
            <v>3-WC</v>
          </cell>
          <cell r="E146" t="str">
            <v>360086</v>
          </cell>
          <cell r="F146" t="str">
            <v>ASPR - Funded</v>
          </cell>
          <cell r="G146" t="str">
            <v>100 MEDICAL CENTER DRIVE</v>
          </cell>
          <cell r="H146" t="str">
            <v>SPRINGFIELD</v>
          </cell>
          <cell r="I146" t="str">
            <v>CLARK</v>
          </cell>
          <cell r="J146" t="str">
            <v>Group 1</v>
          </cell>
          <cell r="K146" t="str">
            <v>Onboarding</v>
          </cell>
          <cell r="L146" t="str">
            <v>Not Set</v>
          </cell>
          <cell r="M146" t="str">
            <v>Item</v>
          </cell>
          <cell r="N146" t="str">
            <v>sites/DOHDOHBHPHPP/Lists/HPP Hospital List</v>
          </cell>
          <cell r="O146" t="str">
            <v>OH</v>
          </cell>
          <cell r="P146" t="str">
            <v>45504</v>
          </cell>
        </row>
        <row r="147">
          <cell r="A147" t="str">
            <v>Mercy Health - St Anne Hospital</v>
          </cell>
          <cell r="B147" t="str">
            <v>C360262-A</v>
          </cell>
          <cell r="C147" t="str">
            <v>SHORT TERM</v>
          </cell>
          <cell r="D147" t="str">
            <v>1-NW</v>
          </cell>
          <cell r="E147" t="str">
            <v>360262</v>
          </cell>
          <cell r="F147" t="str">
            <v>ASPR - Funded</v>
          </cell>
          <cell r="G147" t="str">
            <v>3404 SYLVANIA AVENUE</v>
          </cell>
          <cell r="H147" t="str">
            <v>TOLEDO</v>
          </cell>
          <cell r="I147" t="str">
            <v>LUCAS</v>
          </cell>
          <cell r="J147" t="str">
            <v>Group 1</v>
          </cell>
          <cell r="K147" t="str">
            <v>Onboarding</v>
          </cell>
          <cell r="L147" t="str">
            <v>Not Set</v>
          </cell>
          <cell r="M147" t="str">
            <v>Item</v>
          </cell>
          <cell r="N147" t="str">
            <v>sites/DOHDOHBHPHPP/Lists/HPP Hospital List</v>
          </cell>
          <cell r="O147" t="str">
            <v>OH</v>
          </cell>
          <cell r="P147" t="str">
            <v>43623</v>
          </cell>
        </row>
        <row r="148">
          <cell r="A148" t="str">
            <v>Mercy Health - St Charles Hospital</v>
          </cell>
          <cell r="B148" t="str">
            <v>C360081-A</v>
          </cell>
          <cell r="C148" t="str">
            <v>SHORT TERM</v>
          </cell>
          <cell r="D148" t="str">
            <v>1-NW</v>
          </cell>
          <cell r="E148" t="str">
            <v>360081</v>
          </cell>
          <cell r="F148" t="str">
            <v>ASPR - Funded</v>
          </cell>
          <cell r="G148" t="str">
            <v>2600 NAVARRE AVENUE</v>
          </cell>
          <cell r="H148" t="str">
            <v>OREGON</v>
          </cell>
          <cell r="I148" t="str">
            <v>LUCAS</v>
          </cell>
          <cell r="J148" t="str">
            <v>Group 1</v>
          </cell>
          <cell r="K148" t="str">
            <v>Onboarding</v>
          </cell>
          <cell r="L148" t="str">
            <v>Not Set</v>
          </cell>
          <cell r="M148" t="str">
            <v>Item</v>
          </cell>
          <cell r="N148" t="str">
            <v>sites/DOHDOHBHPHPP/Lists/HPP Hospital List</v>
          </cell>
          <cell r="O148" t="str">
            <v>OH</v>
          </cell>
          <cell r="P148" t="str">
            <v>43616</v>
          </cell>
        </row>
        <row r="149">
          <cell r="A149" t="str">
            <v>Mercy Health - St Elizabeth Boardman Hospital</v>
          </cell>
          <cell r="B149" t="str">
            <v>C360276-A</v>
          </cell>
          <cell r="C149" t="str">
            <v>SHORT TERM</v>
          </cell>
          <cell r="D149" t="str">
            <v>5-NECO</v>
          </cell>
          <cell r="E149" t="str">
            <v>360276</v>
          </cell>
          <cell r="F149" t="str">
            <v>ASPR - Funded</v>
          </cell>
          <cell r="G149" t="str">
            <v>8401 MARKET STREET</v>
          </cell>
          <cell r="H149" t="str">
            <v>BOARDMAN</v>
          </cell>
          <cell r="I149" t="str">
            <v>MAHONING</v>
          </cell>
          <cell r="J149" t="str">
            <v>Group 1</v>
          </cell>
          <cell r="K149" t="str">
            <v>Onboarding</v>
          </cell>
          <cell r="L149" t="str">
            <v>Not Set</v>
          </cell>
          <cell r="M149" t="str">
            <v>Item</v>
          </cell>
          <cell r="N149" t="str">
            <v>sites/DOHDOHBHPHPP/Lists/HPP Hospital List</v>
          </cell>
          <cell r="O149" t="str">
            <v>OH</v>
          </cell>
          <cell r="P149" t="str">
            <v>44512</v>
          </cell>
        </row>
        <row r="150">
          <cell r="A150" t="str">
            <v>Mercy Health - St Elizabeth Youngstown Hospital</v>
          </cell>
          <cell r="B150" t="str">
            <v>C360064-A</v>
          </cell>
          <cell r="C150" t="str">
            <v>SHORT TERM</v>
          </cell>
          <cell r="D150" t="str">
            <v>5-NECO</v>
          </cell>
          <cell r="E150" t="str">
            <v>360064</v>
          </cell>
          <cell r="F150" t="str">
            <v>ASPR - Funded</v>
          </cell>
          <cell r="G150" t="str">
            <v>1044 BELMONT AVENUE</v>
          </cell>
          <cell r="H150" t="str">
            <v>YOUNGSTOWN</v>
          </cell>
          <cell r="I150" t="str">
            <v>MAHONING</v>
          </cell>
          <cell r="J150" t="str">
            <v>Group 1</v>
          </cell>
          <cell r="K150" t="str">
            <v>Onboarding</v>
          </cell>
          <cell r="L150" t="str">
            <v>Not Set</v>
          </cell>
          <cell r="M150" t="str">
            <v>Item</v>
          </cell>
          <cell r="N150" t="str">
            <v>sites/DOHDOHBHPHPP/Lists/HPP Hospital List</v>
          </cell>
          <cell r="O150" t="str">
            <v>OH</v>
          </cell>
          <cell r="P150" t="str">
            <v>44501</v>
          </cell>
        </row>
        <row r="151">
          <cell r="A151" t="str">
            <v>Mercy Health - St Joseph Warren Hospital</v>
          </cell>
          <cell r="B151" t="str">
            <v>C360161-A</v>
          </cell>
          <cell r="C151" t="str">
            <v>SHORT TERM</v>
          </cell>
          <cell r="D151" t="str">
            <v>5-NECO</v>
          </cell>
          <cell r="E151" t="str">
            <v>360161</v>
          </cell>
          <cell r="F151" t="str">
            <v>ASPR - Funded</v>
          </cell>
          <cell r="G151" t="str">
            <v>667 EASTLAND AVE SE</v>
          </cell>
          <cell r="H151" t="str">
            <v>WARREN</v>
          </cell>
          <cell r="I151" t="str">
            <v>TRUMBULL</v>
          </cell>
          <cell r="J151" t="str">
            <v>Group 1</v>
          </cell>
          <cell r="K151" t="str">
            <v>Onboarding</v>
          </cell>
          <cell r="L151" t="str">
            <v>Not Set</v>
          </cell>
          <cell r="M151" t="str">
            <v>Item</v>
          </cell>
          <cell r="N151" t="str">
            <v>sites/DOHDOHBHPHPP/Lists/HPP Hospital List</v>
          </cell>
          <cell r="O151" t="str">
            <v>OH</v>
          </cell>
          <cell r="P151" t="str">
            <v>44481</v>
          </cell>
        </row>
        <row r="152">
          <cell r="A152" t="str">
            <v>Mercy Health - St Rita'S Medical Center</v>
          </cell>
          <cell r="B152" t="str">
            <v>C360066-A</v>
          </cell>
          <cell r="C152" t="str">
            <v>SHORT TERM</v>
          </cell>
          <cell r="D152" t="str">
            <v>1-NW</v>
          </cell>
          <cell r="E152" t="str">
            <v>360066</v>
          </cell>
          <cell r="F152" t="str">
            <v>ASPR - Funded</v>
          </cell>
          <cell r="G152" t="str">
            <v>730 WEST MARKET STREET</v>
          </cell>
          <cell r="H152" t="str">
            <v>LIMA</v>
          </cell>
          <cell r="I152" t="str">
            <v>ALLEN</v>
          </cell>
          <cell r="J152" t="str">
            <v>Group 1</v>
          </cell>
          <cell r="K152" t="str">
            <v>Onboarding</v>
          </cell>
          <cell r="L152" t="str">
            <v>Not Set</v>
          </cell>
          <cell r="M152" t="str">
            <v>Item</v>
          </cell>
          <cell r="N152" t="str">
            <v>sites/DOHDOHBHPHPP/Lists/HPP Hospital List</v>
          </cell>
          <cell r="O152" t="str">
            <v>OH</v>
          </cell>
          <cell r="P152" t="str">
            <v>45801</v>
          </cell>
        </row>
        <row r="153">
          <cell r="A153" t="str">
            <v>Mercy Health - St Vincent Medical Center</v>
          </cell>
          <cell r="B153" t="str">
            <v>C360112-A</v>
          </cell>
          <cell r="C153" t="str">
            <v>SHORT TERM</v>
          </cell>
          <cell r="D153" t="str">
            <v>1-NW</v>
          </cell>
          <cell r="E153" t="str">
            <v>360112</v>
          </cell>
          <cell r="F153" t="str">
            <v>ASPR - Funded</v>
          </cell>
          <cell r="G153" t="str">
            <v>2213 CHERRY STREET</v>
          </cell>
          <cell r="H153" t="str">
            <v>TOLEDO</v>
          </cell>
          <cell r="I153" t="str">
            <v>LUCAS</v>
          </cell>
          <cell r="J153" t="str">
            <v>Group 1</v>
          </cell>
          <cell r="K153" t="str">
            <v>Onboarding</v>
          </cell>
          <cell r="L153" t="str">
            <v>Not Set</v>
          </cell>
          <cell r="M153" t="str">
            <v>Item</v>
          </cell>
          <cell r="N153" t="str">
            <v>sites/DOHDOHBHPHPP/Lists/HPP Hospital List</v>
          </cell>
          <cell r="O153" t="str">
            <v>OH</v>
          </cell>
          <cell r="P153" t="str">
            <v>43608</v>
          </cell>
        </row>
        <row r="154">
          <cell r="A154" t="str">
            <v>Mercy Health - Sylvania Medical Center</v>
          </cell>
          <cell r="B154" t="str">
            <v>FSED_0262001008</v>
          </cell>
          <cell r="C154" t="str">
            <v>FSED</v>
          </cell>
          <cell r="D154" t="str">
            <v>1-NW</v>
          </cell>
          <cell r="G154" t="str">
            <v>3100 King Rd</v>
          </cell>
          <cell r="H154" t="str">
            <v>Toledo</v>
          </cell>
          <cell r="I154" t="str">
            <v>Lucas</v>
          </cell>
          <cell r="K154" t="str">
            <v>Onboarding</v>
          </cell>
          <cell r="L154" t="str">
            <v>Not Set</v>
          </cell>
          <cell r="M154" t="str">
            <v>Item</v>
          </cell>
          <cell r="N154" t="str">
            <v>sites/DOHDOHBHPHPP/Lists/HPP Hospital List</v>
          </cell>
          <cell r="O154" t="str">
            <v>OH</v>
          </cell>
          <cell r="P154" t="str">
            <v>43617</v>
          </cell>
        </row>
        <row r="155">
          <cell r="A155" t="str">
            <v>Mercy Health - The Jewish Hospital</v>
          </cell>
          <cell r="B155" t="str">
            <v>C360016-A</v>
          </cell>
          <cell r="C155" t="str">
            <v>SHORT TERM</v>
          </cell>
          <cell r="D155" t="str">
            <v>6-SW</v>
          </cell>
          <cell r="E155" t="str">
            <v>360016</v>
          </cell>
          <cell r="F155" t="str">
            <v>ASPR - Funded</v>
          </cell>
          <cell r="G155" t="str">
            <v>4777 EAST GALBRAITH ROAD</v>
          </cell>
          <cell r="H155" t="str">
            <v>CINCINNATI</v>
          </cell>
          <cell r="I155" t="str">
            <v>HAMILTON</v>
          </cell>
          <cell r="J155" t="str">
            <v>Group 1</v>
          </cell>
          <cell r="K155" t="str">
            <v>Onboarding</v>
          </cell>
          <cell r="L155" t="str">
            <v>Not Set</v>
          </cell>
          <cell r="M155" t="str">
            <v>Item</v>
          </cell>
          <cell r="N155" t="str">
            <v>sites/DOHDOHBHPHPP/Lists/HPP Hospital List</v>
          </cell>
          <cell r="O155" t="str">
            <v>OH</v>
          </cell>
          <cell r="P155" t="str">
            <v>45236</v>
          </cell>
        </row>
        <row r="156">
          <cell r="A156" t="str">
            <v>Mercy Health - Tiffin Hospital</v>
          </cell>
          <cell r="B156" t="str">
            <v>C360089-A</v>
          </cell>
          <cell r="C156" t="str">
            <v>SHORT TERM</v>
          </cell>
          <cell r="D156" t="str">
            <v>1-NW</v>
          </cell>
          <cell r="E156" t="str">
            <v>360089</v>
          </cell>
          <cell r="F156" t="str">
            <v>ASPR - Funded</v>
          </cell>
          <cell r="G156" t="str">
            <v>45 ST LAWRENCE DRIVE</v>
          </cell>
          <cell r="H156" t="str">
            <v>TIFFIN</v>
          </cell>
          <cell r="I156" t="str">
            <v>SENECA</v>
          </cell>
          <cell r="J156" t="str">
            <v>Group 1</v>
          </cell>
          <cell r="K156" t="str">
            <v>Onboarding</v>
          </cell>
          <cell r="L156" t="str">
            <v>Not Set</v>
          </cell>
          <cell r="M156" t="str">
            <v>Item</v>
          </cell>
          <cell r="N156" t="str">
            <v>sites/DOHDOHBHPHPP/Lists/HPP Hospital List</v>
          </cell>
          <cell r="O156" t="str">
            <v>OH</v>
          </cell>
          <cell r="P156" t="str">
            <v>44883</v>
          </cell>
        </row>
        <row r="157">
          <cell r="A157" t="str">
            <v>Mercy Health - Urbana Hospital</v>
          </cell>
          <cell r="B157" t="str">
            <v>C361312-A</v>
          </cell>
          <cell r="C157" t="str">
            <v>CRITICAL ACCESS HOSPITALS</v>
          </cell>
          <cell r="D157" t="str">
            <v>3-WC</v>
          </cell>
          <cell r="E157" t="str">
            <v>361312</v>
          </cell>
          <cell r="F157" t="str">
            <v>ASPR - Funded</v>
          </cell>
          <cell r="G157" t="str">
            <v>904 SCIOTO STREET</v>
          </cell>
          <cell r="H157" t="str">
            <v>URBANA</v>
          </cell>
          <cell r="I157" t="str">
            <v>CHAMPAIGN</v>
          </cell>
          <cell r="J157" t="str">
            <v>Group 1</v>
          </cell>
          <cell r="K157" t="str">
            <v>Onboarding</v>
          </cell>
          <cell r="L157" t="str">
            <v>Not Set</v>
          </cell>
          <cell r="M157" t="str">
            <v>Item</v>
          </cell>
          <cell r="N157" t="str">
            <v>sites/DOHDOHBHPHPP/Lists/HPP Hospital List</v>
          </cell>
          <cell r="O157" t="str">
            <v>OH</v>
          </cell>
          <cell r="P157" t="str">
            <v>43078</v>
          </cell>
        </row>
        <row r="158">
          <cell r="A158" t="str">
            <v>Mercy Health - West Hospital</v>
          </cell>
          <cell r="B158" t="str">
            <v>C360234-A</v>
          </cell>
          <cell r="C158" t="str">
            <v>SHORT TERM</v>
          </cell>
          <cell r="D158" t="str">
            <v>6-SW</v>
          </cell>
          <cell r="E158" t="str">
            <v>360234</v>
          </cell>
          <cell r="F158" t="str">
            <v>ASPR - Funded</v>
          </cell>
          <cell r="G158" t="str">
            <v>3300 MERCY HEALTH BLVD</v>
          </cell>
          <cell r="H158" t="str">
            <v>CINCINNATI</v>
          </cell>
          <cell r="I158" t="str">
            <v>HAMILTON</v>
          </cell>
          <cell r="J158" t="str">
            <v>Group 1</v>
          </cell>
          <cell r="K158" t="str">
            <v>Onboarding</v>
          </cell>
          <cell r="L158" t="str">
            <v>Not Set</v>
          </cell>
          <cell r="M158" t="str">
            <v>Item</v>
          </cell>
          <cell r="N158" t="str">
            <v>sites/DOHDOHBHPHPP/Lists/HPP Hospital List</v>
          </cell>
          <cell r="O158" t="str">
            <v>OH</v>
          </cell>
          <cell r="P158" t="str">
            <v>45211</v>
          </cell>
        </row>
        <row r="159">
          <cell r="A159" t="str">
            <v>Mercy Health - Western Hills Medical Center</v>
          </cell>
          <cell r="B159" t="str">
            <v>FSED_020041150</v>
          </cell>
          <cell r="C159" t="str">
            <v>FSED</v>
          </cell>
          <cell r="D159" t="str">
            <v>6-SW</v>
          </cell>
          <cell r="G159" t="str">
            <v>3131 Queen City Ave</v>
          </cell>
          <cell r="H159" t="str">
            <v>Cincinnati</v>
          </cell>
          <cell r="I159" t="str">
            <v>Hamilton</v>
          </cell>
          <cell r="K159" t="str">
            <v>Onboarding</v>
          </cell>
          <cell r="L159" t="str">
            <v>Not Set</v>
          </cell>
          <cell r="M159" t="str">
            <v>Item</v>
          </cell>
          <cell r="N159" t="str">
            <v>sites/DOHDOHBHPHPP/Lists/HPP Hospital List</v>
          </cell>
          <cell r="O159" t="str">
            <v>OH</v>
          </cell>
          <cell r="P159" t="str">
            <v>45238</v>
          </cell>
        </row>
        <row r="160">
          <cell r="A160" t="str">
            <v>Mercy Health - Willard Hospital</v>
          </cell>
          <cell r="B160" t="str">
            <v>C361310-A</v>
          </cell>
          <cell r="C160" t="str">
            <v>CRITICAL ACCESS HOSPITALS</v>
          </cell>
          <cell r="D160" t="str">
            <v>1-NW</v>
          </cell>
          <cell r="E160" t="str">
            <v>361310</v>
          </cell>
          <cell r="F160" t="str">
            <v>ASPR - Funded</v>
          </cell>
          <cell r="G160" t="str">
            <v>1100 NEAL ZICK ROAD</v>
          </cell>
          <cell r="H160" t="str">
            <v>WILLARD</v>
          </cell>
          <cell r="I160" t="str">
            <v>HURON</v>
          </cell>
          <cell r="J160" t="str">
            <v>Group 1</v>
          </cell>
          <cell r="K160" t="str">
            <v>Onboarding</v>
          </cell>
          <cell r="L160" t="str">
            <v>Not Set</v>
          </cell>
          <cell r="M160" t="str">
            <v>Item</v>
          </cell>
          <cell r="N160" t="str">
            <v>sites/DOHDOHBHPHPP/Lists/HPP Hospital List</v>
          </cell>
          <cell r="O160" t="str">
            <v>OH</v>
          </cell>
          <cell r="P160" t="str">
            <v>44890</v>
          </cell>
        </row>
        <row r="161">
          <cell r="A161" t="str">
            <v>MetroHealth Cleveland Heights Medical Center</v>
          </cell>
          <cell r="B161" t="str">
            <v>C360059-C</v>
          </cell>
          <cell r="C161" t="str">
            <v>SHORT TERM</v>
          </cell>
          <cell r="D161" t="str">
            <v>2-NE</v>
          </cell>
          <cell r="E161" t="str">
            <v>360059</v>
          </cell>
          <cell r="F161" t="str">
            <v>Non-ASPR</v>
          </cell>
          <cell r="G161" t="str">
            <v>10 SEVERENCE CIRCLE</v>
          </cell>
          <cell r="H161" t="str">
            <v>CLEVELAND HEIGHTS</v>
          </cell>
          <cell r="I161" t="str">
            <v>CUYAHOGA</v>
          </cell>
          <cell r="J161" t="str">
            <v>Group 1</v>
          </cell>
          <cell r="K161" t="str">
            <v>Onboarding</v>
          </cell>
          <cell r="L161" t="str">
            <v>Not Set</v>
          </cell>
          <cell r="M161" t="str">
            <v>Item</v>
          </cell>
          <cell r="N161" t="str">
            <v>sites/DOHDOHBHPHPP/Lists/HPP Hospital List</v>
          </cell>
          <cell r="O161" t="str">
            <v>OH</v>
          </cell>
          <cell r="P161" t="str">
            <v>44118</v>
          </cell>
        </row>
        <row r="162">
          <cell r="A162" t="str">
            <v>MetroHealth Medical Center</v>
          </cell>
          <cell r="B162" t="str">
            <v>C360059-B</v>
          </cell>
          <cell r="C162" t="str">
            <v>SHORT TERM</v>
          </cell>
          <cell r="D162" t="str">
            <v>2-NE</v>
          </cell>
          <cell r="E162" t="str">
            <v>360059</v>
          </cell>
          <cell r="F162" t="str">
            <v>ASPR - Funded</v>
          </cell>
          <cell r="G162" t="str">
            <v>2500 METROHEALTH DRIVE</v>
          </cell>
          <cell r="H162" t="str">
            <v>CLEVELAND</v>
          </cell>
          <cell r="I162" t="str">
            <v>CUYAHOGA</v>
          </cell>
          <cell r="J162" t="str">
            <v>Group 1</v>
          </cell>
          <cell r="K162" t="str">
            <v>Onboarding</v>
          </cell>
          <cell r="L162" t="str">
            <v>Not Set</v>
          </cell>
          <cell r="M162" t="str">
            <v>Item</v>
          </cell>
          <cell r="N162" t="str">
            <v>sites/DOHDOHBHPHPP/Lists/HPP Hospital List</v>
          </cell>
          <cell r="O162" t="str">
            <v>OH</v>
          </cell>
          <cell r="P162" t="str">
            <v>44109</v>
          </cell>
        </row>
        <row r="163">
          <cell r="A163" t="str">
            <v>MetroHealth Parma Hospital</v>
          </cell>
          <cell r="B163" t="str">
            <v>C360059-A</v>
          </cell>
          <cell r="C163" t="str">
            <v>SHORT TERM*</v>
          </cell>
          <cell r="D163" t="str">
            <v>2-NE</v>
          </cell>
          <cell r="E163" t="str">
            <v>360059</v>
          </cell>
          <cell r="F163" t="str">
            <v>ASPR - Participating</v>
          </cell>
          <cell r="G163" t="str">
            <v>12301 SNOW RD</v>
          </cell>
          <cell r="H163" t="str">
            <v>PARMA</v>
          </cell>
          <cell r="I163" t="str">
            <v>CUYAHOGA</v>
          </cell>
          <cell r="J163" t="str">
            <v>Not HHS</v>
          </cell>
          <cell r="K163" t="str">
            <v>Onboarding</v>
          </cell>
          <cell r="L163" t="str">
            <v>Not Set</v>
          </cell>
          <cell r="M163" t="str">
            <v>Item</v>
          </cell>
          <cell r="N163" t="str">
            <v>sites/DOHDOHBHPHPP/Lists/HPP Hospital List</v>
          </cell>
          <cell r="O163" t="str">
            <v>OH</v>
          </cell>
          <cell r="P163" t="str">
            <v>44130</v>
          </cell>
        </row>
        <row r="164">
          <cell r="A164" t="str">
            <v>Miami Valley Hospital Beavercreek Emergency Center</v>
          </cell>
          <cell r="B164" t="str">
            <v>FSED_0262001068</v>
          </cell>
          <cell r="C164" t="str">
            <v>FSED</v>
          </cell>
          <cell r="D164" t="str">
            <v>3-WC</v>
          </cell>
          <cell r="G164" t="str">
            <v>2400 Lakeview Dr Ste 150</v>
          </cell>
          <cell r="H164" t="str">
            <v>Beavercreek</v>
          </cell>
          <cell r="I164" t="str">
            <v>Greene</v>
          </cell>
          <cell r="K164" t="str">
            <v>Onboarding</v>
          </cell>
          <cell r="L164" t="str">
            <v>Not Set</v>
          </cell>
          <cell r="M164" t="str">
            <v>Item</v>
          </cell>
          <cell r="N164" t="str">
            <v>sites/DOHDOHBHPHPP/Lists/HPP Hospital List</v>
          </cell>
          <cell r="O164" t="str">
            <v>OH</v>
          </cell>
        </row>
        <row r="165">
          <cell r="A165" t="str">
            <v>Miami Valley Hospital Jamestown Emergency Center</v>
          </cell>
          <cell r="B165" t="str">
            <v>FSED_022282800</v>
          </cell>
          <cell r="C165" t="str">
            <v>FSED</v>
          </cell>
          <cell r="D165" t="str">
            <v>3-WC</v>
          </cell>
          <cell r="G165" t="str">
            <v>4940 Cottonville Rd</v>
          </cell>
          <cell r="H165" t="str">
            <v>Jamestown</v>
          </cell>
          <cell r="I165" t="str">
            <v>Greene</v>
          </cell>
          <cell r="K165" t="str">
            <v>Onboarding</v>
          </cell>
          <cell r="L165" t="str">
            <v>Not Set</v>
          </cell>
          <cell r="M165" t="str">
            <v>Item</v>
          </cell>
          <cell r="N165" t="str">
            <v>sites/DOHDOHBHPHPP/Lists/HPP Hospital List</v>
          </cell>
          <cell r="O165" t="str">
            <v>OH</v>
          </cell>
          <cell r="P165" t="str">
            <v>45335</v>
          </cell>
        </row>
        <row r="166">
          <cell r="A166" t="str">
            <v>Morrow County Hospital</v>
          </cell>
          <cell r="B166" t="str">
            <v>C361313-A</v>
          </cell>
          <cell r="C166" t="str">
            <v>CRITICAL ACCESS HOSPITALS</v>
          </cell>
          <cell r="D166" t="str">
            <v>4-CEN</v>
          </cell>
          <cell r="E166" t="str">
            <v>361313</v>
          </cell>
          <cell r="F166" t="str">
            <v>ASPR - Funded</v>
          </cell>
          <cell r="G166" t="str">
            <v>651 WEST MARION ROAD</v>
          </cell>
          <cell r="H166" t="str">
            <v>MOUNT GILEAD</v>
          </cell>
          <cell r="I166" t="str">
            <v>MORROW</v>
          </cell>
          <cell r="J166" t="str">
            <v>Group 1</v>
          </cell>
          <cell r="K166" t="str">
            <v>Onboarding</v>
          </cell>
          <cell r="L166" t="str">
            <v>Not Set</v>
          </cell>
          <cell r="M166" t="str">
            <v>Item</v>
          </cell>
          <cell r="N166" t="str">
            <v>sites/DOHDOHBHPHPP/Lists/HPP Hospital List</v>
          </cell>
          <cell r="O166" t="str">
            <v>OH</v>
          </cell>
          <cell r="P166" t="str">
            <v>43338</v>
          </cell>
        </row>
        <row r="167">
          <cell r="A167" t="str">
            <v>Mount Carmel Behavioral Health</v>
          </cell>
          <cell r="B167" t="str">
            <v>C364062-A</v>
          </cell>
          <cell r="C167" t="str">
            <v>PSYCHIATRIC</v>
          </cell>
          <cell r="D167" t="str">
            <v>4-CEN</v>
          </cell>
          <cell r="E167" t="str">
            <v>364062</v>
          </cell>
          <cell r="F167" t="str">
            <v>Non-ASPR</v>
          </cell>
          <cell r="G167" t="str">
            <v>4646 HILTON CORPORATE DRIVE</v>
          </cell>
          <cell r="H167" t="str">
            <v>COLUMBUS</v>
          </cell>
          <cell r="I167" t="str">
            <v>FRANKLIN</v>
          </cell>
          <cell r="J167" t="str">
            <v>Group 2</v>
          </cell>
          <cell r="K167" t="str">
            <v>Not Onboarding</v>
          </cell>
          <cell r="L167" t="str">
            <v>Not Set</v>
          </cell>
          <cell r="M167" t="str">
            <v>Item</v>
          </cell>
          <cell r="N167" t="str">
            <v>sites/DOHDOHBHPHPP/Lists/HPP Hospital List</v>
          </cell>
          <cell r="O167" t="str">
            <v>OH</v>
          </cell>
          <cell r="P167" t="str">
            <v>43232</v>
          </cell>
        </row>
        <row r="168">
          <cell r="A168" t="str">
            <v>Mount Carmel East</v>
          </cell>
          <cell r="B168" t="str">
            <v>C360035-A</v>
          </cell>
          <cell r="C168" t="str">
            <v>SHORT TERM</v>
          </cell>
          <cell r="D168" t="str">
            <v>4-CEN</v>
          </cell>
          <cell r="E168" t="str">
            <v>360035</v>
          </cell>
          <cell r="F168" t="str">
            <v>ASPR - Participating</v>
          </cell>
          <cell r="G168" t="str">
            <v>6001 EAST BROAD STREET</v>
          </cell>
          <cell r="H168" t="str">
            <v>COLUMBUS</v>
          </cell>
          <cell r="I168" t="str">
            <v>FRANKLIN</v>
          </cell>
          <cell r="J168" t="str">
            <v>Group 1</v>
          </cell>
          <cell r="K168" t="str">
            <v>Onboarding</v>
          </cell>
          <cell r="L168" t="str">
            <v>Not Set</v>
          </cell>
          <cell r="M168" t="str">
            <v>Item</v>
          </cell>
          <cell r="N168" t="str">
            <v>sites/DOHDOHBHPHPP/Lists/HPP Hospital List</v>
          </cell>
          <cell r="O168" t="str">
            <v>OH</v>
          </cell>
          <cell r="P168" t="str">
            <v>43213</v>
          </cell>
        </row>
        <row r="169">
          <cell r="A169" t="str">
            <v>Mount Carmel Emergency Room Franklinton</v>
          </cell>
          <cell r="B169" t="str">
            <v>FSED_022889050</v>
          </cell>
          <cell r="C169" t="str">
            <v>FSED</v>
          </cell>
          <cell r="D169" t="str">
            <v>4-CEN</v>
          </cell>
          <cell r="G169" t="str">
            <v>120 S Green St</v>
          </cell>
          <cell r="H169" t="str">
            <v>Columbus</v>
          </cell>
          <cell r="I169" t="str">
            <v>Franklin</v>
          </cell>
          <cell r="K169" t="str">
            <v>Onboarding</v>
          </cell>
          <cell r="L169" t="str">
            <v>Not Set</v>
          </cell>
          <cell r="M169" t="str">
            <v>Item</v>
          </cell>
          <cell r="N169" t="str">
            <v>sites/DOHDOHBHPHPP/Lists/HPP Hospital List</v>
          </cell>
          <cell r="O169" t="str">
            <v>OH</v>
          </cell>
          <cell r="P169" t="str">
            <v>43222</v>
          </cell>
        </row>
        <row r="170">
          <cell r="A170" t="str">
            <v>Mount Carmel Grove City</v>
          </cell>
          <cell r="B170" t="str">
            <v>C360035-B</v>
          </cell>
          <cell r="C170" t="str">
            <v>SHORT TERM*</v>
          </cell>
          <cell r="D170" t="str">
            <v>4-CEN</v>
          </cell>
          <cell r="E170" t="str">
            <v>360035</v>
          </cell>
          <cell r="F170" t="str">
            <v>ASPR - Participating</v>
          </cell>
          <cell r="G170" t="str">
            <v>5300 NORTH MEADOWS DRIVE</v>
          </cell>
          <cell r="H170" t="str">
            <v>GROVE CITY</v>
          </cell>
          <cell r="I170" t="str">
            <v>FRANKLIN</v>
          </cell>
          <cell r="J170" t="str">
            <v>Not HHS</v>
          </cell>
          <cell r="K170" t="str">
            <v>Onboarding</v>
          </cell>
          <cell r="L170" t="str">
            <v>Not Set</v>
          </cell>
          <cell r="M170" t="str">
            <v>Item</v>
          </cell>
          <cell r="N170" t="str">
            <v>sites/DOHDOHBHPHPP/Lists/HPP Hospital List</v>
          </cell>
          <cell r="O170" t="str">
            <v>OH</v>
          </cell>
          <cell r="P170" t="str">
            <v>43123</v>
          </cell>
        </row>
        <row r="171">
          <cell r="A171" t="str">
            <v>Mount Carmel Lewis Center</v>
          </cell>
          <cell r="B171" t="str">
            <v>FSED_022572950</v>
          </cell>
          <cell r="C171" t="str">
            <v>FSED</v>
          </cell>
          <cell r="D171" t="str">
            <v>4-CEN</v>
          </cell>
          <cell r="G171" t="str">
            <v>7100 Graphics Way</v>
          </cell>
          <cell r="H171" t="str">
            <v>Lewis Center</v>
          </cell>
          <cell r="I171" t="str">
            <v>Delaware</v>
          </cell>
          <cell r="K171" t="str">
            <v>Onboarding</v>
          </cell>
          <cell r="L171" t="str">
            <v>Not Set</v>
          </cell>
          <cell r="M171" t="str">
            <v>Item</v>
          </cell>
          <cell r="N171" t="str">
            <v>sites/DOHDOHBHPHPP/Lists/HPP Hospital List</v>
          </cell>
          <cell r="O171" t="str">
            <v>OH</v>
          </cell>
          <cell r="P171" t="str">
            <v>43035</v>
          </cell>
        </row>
        <row r="172">
          <cell r="A172" t="str">
            <v>Mount Carmel New Albany Surgical Hospital</v>
          </cell>
          <cell r="B172" t="str">
            <v>C360266-A</v>
          </cell>
          <cell r="C172" t="str">
            <v>SHORT TERM</v>
          </cell>
          <cell r="D172" t="str">
            <v>4-CEN</v>
          </cell>
          <cell r="E172" t="str">
            <v>360266</v>
          </cell>
          <cell r="F172" t="str">
            <v>ASPR - Participating</v>
          </cell>
          <cell r="G172" t="str">
            <v>7333 SMITH'S MILL ROAD</v>
          </cell>
          <cell r="H172" t="str">
            <v>NEW ALBANY</v>
          </cell>
          <cell r="I172" t="str">
            <v>FRANKLIN</v>
          </cell>
          <cell r="J172" t="str">
            <v>Group 1</v>
          </cell>
          <cell r="K172" t="str">
            <v>Onboarding</v>
          </cell>
          <cell r="L172" t="str">
            <v>Not Set</v>
          </cell>
          <cell r="M172" t="str">
            <v>Item</v>
          </cell>
          <cell r="N172" t="str">
            <v>sites/DOHDOHBHPHPP/Lists/HPP Hospital List</v>
          </cell>
          <cell r="O172" t="str">
            <v>OH</v>
          </cell>
          <cell r="P172" t="str">
            <v>43054</v>
          </cell>
        </row>
        <row r="173">
          <cell r="A173" t="str">
            <v>Mount Carmel Rehabilitation Hospital, An Affiliate</v>
          </cell>
          <cell r="B173" t="str">
            <v>C363042-A</v>
          </cell>
          <cell r="C173" t="str">
            <v>REHABILITATION</v>
          </cell>
          <cell r="D173" t="str">
            <v>4-CEN</v>
          </cell>
          <cell r="E173" t="str">
            <v>363042</v>
          </cell>
          <cell r="F173" t="str">
            <v>Non-ASPR</v>
          </cell>
          <cell r="G173" t="str">
            <v>597 EXECUTIVE CAMPUS DR</v>
          </cell>
          <cell r="H173" t="str">
            <v>WESTERVILLE</v>
          </cell>
          <cell r="I173" t="str">
            <v>DELAWARE</v>
          </cell>
          <cell r="J173" t="str">
            <v>Group 2</v>
          </cell>
          <cell r="K173" t="str">
            <v>Not Onboarding</v>
          </cell>
          <cell r="L173" t="str">
            <v>Not Set</v>
          </cell>
          <cell r="M173" t="str">
            <v>Item</v>
          </cell>
          <cell r="N173" t="str">
            <v>sites/DOHDOHBHPHPP/Lists/HPP Hospital List</v>
          </cell>
          <cell r="O173" t="str">
            <v>OH</v>
          </cell>
          <cell r="P173" t="str">
            <v>43082</v>
          </cell>
        </row>
        <row r="174">
          <cell r="A174" t="str">
            <v>Mount Carmel Reynoldsburg</v>
          </cell>
          <cell r="B174" t="str">
            <v>FSED_0262000628</v>
          </cell>
          <cell r="C174" t="str">
            <v>FSED</v>
          </cell>
          <cell r="D174" t="str">
            <v>4-CEN</v>
          </cell>
          <cell r="G174" t="str">
            <v>2300 Baltimore-Reynoldsburg Road Suite 100</v>
          </cell>
          <cell r="H174" t="str">
            <v>Reynoldsburg</v>
          </cell>
          <cell r="I174" t="str">
            <v>Fairfield</v>
          </cell>
          <cell r="K174" t="str">
            <v>Onboarding</v>
          </cell>
          <cell r="L174" t="str">
            <v>Not Set</v>
          </cell>
          <cell r="M174" t="str">
            <v>Item</v>
          </cell>
          <cell r="N174" t="str">
            <v>sites/DOHDOHBHPHPP/Lists/HPP Hospital List</v>
          </cell>
          <cell r="O174" t="str">
            <v>OH</v>
          </cell>
          <cell r="P174" t="str">
            <v>43068</v>
          </cell>
        </row>
        <row r="175">
          <cell r="A175" t="str">
            <v>Mount Carmel St Ann's</v>
          </cell>
          <cell r="B175" t="str">
            <v>C360012-A</v>
          </cell>
          <cell r="C175" t="str">
            <v>SHORT TERM</v>
          </cell>
          <cell r="D175" t="str">
            <v>4-CEN</v>
          </cell>
          <cell r="E175" t="str">
            <v>360012</v>
          </cell>
          <cell r="F175" t="str">
            <v>ASPR - Participating</v>
          </cell>
          <cell r="G175" t="str">
            <v>500 SOUTH CLEVELAND AVENUE</v>
          </cell>
          <cell r="H175" t="str">
            <v>WESTERVILLE</v>
          </cell>
          <cell r="I175" t="str">
            <v>FRANKLIN</v>
          </cell>
          <cell r="J175" t="str">
            <v>Group 1</v>
          </cell>
          <cell r="K175" t="str">
            <v>Onboarding</v>
          </cell>
          <cell r="L175" t="str">
            <v>Not Set</v>
          </cell>
          <cell r="M175" t="str">
            <v>Item</v>
          </cell>
          <cell r="N175" t="str">
            <v>sites/DOHDOHBHPHPP/Lists/HPP Hospital List</v>
          </cell>
          <cell r="O175" t="str">
            <v>OH</v>
          </cell>
          <cell r="P175" t="str">
            <v>43081</v>
          </cell>
        </row>
        <row r="176">
          <cell r="A176" t="str">
            <v>Nationwide Children's Hospital</v>
          </cell>
          <cell r="B176" t="str">
            <v>C363305-A</v>
          </cell>
          <cell r="C176" t="str">
            <v>CHILDRENS</v>
          </cell>
          <cell r="D176" t="str">
            <v>4-CEN</v>
          </cell>
          <cell r="E176" t="str">
            <v>363305</v>
          </cell>
          <cell r="F176" t="str">
            <v>ASPR - Participating</v>
          </cell>
          <cell r="G176" t="str">
            <v>700 CHILDREN'S DRIVE</v>
          </cell>
          <cell r="H176" t="str">
            <v>COLUMBUS</v>
          </cell>
          <cell r="I176" t="str">
            <v>FRANKLIN</v>
          </cell>
          <cell r="J176" t="str">
            <v>Group 1</v>
          </cell>
          <cell r="K176" t="str">
            <v>Onboarding</v>
          </cell>
          <cell r="L176" t="str">
            <v>Not Set</v>
          </cell>
          <cell r="M176" t="str">
            <v>Item</v>
          </cell>
          <cell r="N176" t="str">
            <v>sites/DOHDOHBHPHPP/Lists/HPP Hospital List</v>
          </cell>
          <cell r="O176" t="str">
            <v>OH</v>
          </cell>
          <cell r="P176" t="str">
            <v>43205</v>
          </cell>
        </row>
        <row r="177">
          <cell r="A177" t="str">
            <v>Nationwide Children's Hospital Lewis Center</v>
          </cell>
          <cell r="B177" t="str">
            <v>FSED_022674900</v>
          </cell>
          <cell r="C177" t="str">
            <v>FSED</v>
          </cell>
          <cell r="D177" t="str">
            <v>4-CEN</v>
          </cell>
          <cell r="G177" t="str">
            <v>7853 Pacer Dr</v>
          </cell>
          <cell r="H177" t="str">
            <v>Delaware</v>
          </cell>
          <cell r="I177" t="str">
            <v>Delaware</v>
          </cell>
          <cell r="K177" t="str">
            <v>Onboarding</v>
          </cell>
          <cell r="L177" t="str">
            <v>Not Set</v>
          </cell>
          <cell r="M177" t="str">
            <v>Item</v>
          </cell>
          <cell r="N177" t="str">
            <v>sites/DOHDOHBHPHPP/Lists/HPP Hospital List</v>
          </cell>
          <cell r="O177" t="str">
            <v>OH</v>
          </cell>
          <cell r="P177" t="str">
            <v>43015</v>
          </cell>
        </row>
        <row r="178">
          <cell r="A178" t="str">
            <v>Nationwide Children's Hospital Toledo</v>
          </cell>
          <cell r="B178" t="str">
            <v>C360373-A</v>
          </cell>
          <cell r="C178" t="str">
            <v>CHILDRENS</v>
          </cell>
          <cell r="D178" t="str">
            <v>1-NW</v>
          </cell>
          <cell r="E178" t="str">
            <v>360373</v>
          </cell>
          <cell r="F178" t="str">
            <v>ASPR - Participating</v>
          </cell>
          <cell r="G178" t="str">
            <v>2213 CHERRY STREET</v>
          </cell>
          <cell r="H178" t="str">
            <v>TOLEDO</v>
          </cell>
          <cell r="I178" t="str">
            <v>LUCAS</v>
          </cell>
          <cell r="J178" t="str">
            <v>Group 1</v>
          </cell>
          <cell r="K178" t="str">
            <v>Onboarding</v>
          </cell>
          <cell r="L178" t="str">
            <v>Not Set</v>
          </cell>
          <cell r="M178" t="str">
            <v>Item</v>
          </cell>
          <cell r="N178" t="str">
            <v>sites/DOHDOHBHPHPP/Lists/HPP Hospital List</v>
          </cell>
          <cell r="O178" t="str">
            <v>OH</v>
          </cell>
        </row>
        <row r="179">
          <cell r="A179" t="str">
            <v>Northcoast Behavioral Healthcare Northfield Campus</v>
          </cell>
          <cell r="B179" t="str">
            <v>C364011-A</v>
          </cell>
          <cell r="C179" t="str">
            <v>PSYCHIATRIC</v>
          </cell>
          <cell r="D179" t="str">
            <v>5-NECO</v>
          </cell>
          <cell r="E179" t="str">
            <v>364011</v>
          </cell>
          <cell r="F179" t="str">
            <v>Non-ASPR</v>
          </cell>
          <cell r="G179" t="str">
            <v>1756 SAGAMORE ROAD</v>
          </cell>
          <cell r="H179" t="str">
            <v>NORTHFIELD</v>
          </cell>
          <cell r="I179" t="str">
            <v>SUMMIT</v>
          </cell>
          <cell r="J179" t="str">
            <v>Group 2</v>
          </cell>
          <cell r="K179" t="str">
            <v>Not Onboarding</v>
          </cell>
          <cell r="L179" t="str">
            <v>Not Set</v>
          </cell>
          <cell r="M179" t="str">
            <v>Item</v>
          </cell>
          <cell r="N179" t="str">
            <v>sites/DOHDOHBHPHPP/Lists/HPP Hospital List</v>
          </cell>
          <cell r="O179" t="str">
            <v>OH</v>
          </cell>
          <cell r="P179" t="str">
            <v>44067</v>
          </cell>
        </row>
        <row r="180">
          <cell r="A180" t="str">
            <v>Northwest Ohio Psychiatric Hospital</v>
          </cell>
          <cell r="B180" t="str">
            <v>C364014-A</v>
          </cell>
          <cell r="C180" t="str">
            <v>PSYCHIATRIC</v>
          </cell>
          <cell r="D180" t="str">
            <v>1-NW</v>
          </cell>
          <cell r="E180" t="str">
            <v>364014</v>
          </cell>
          <cell r="F180" t="str">
            <v>ASPR - Participating</v>
          </cell>
          <cell r="G180" t="str">
            <v>930 SOUTH DETROIT AVENUE</v>
          </cell>
          <cell r="H180" t="str">
            <v>TOLEDO</v>
          </cell>
          <cell r="I180" t="str">
            <v>LUCAS</v>
          </cell>
          <cell r="J180" t="str">
            <v>Group 2</v>
          </cell>
          <cell r="K180" t="str">
            <v>Not Onboarding</v>
          </cell>
          <cell r="L180" t="str">
            <v>Not Set</v>
          </cell>
          <cell r="M180" t="str">
            <v>Item</v>
          </cell>
          <cell r="N180" t="str">
            <v>sites/DOHDOHBHPHPP/Lists/HPP Hospital List</v>
          </cell>
          <cell r="O180" t="str">
            <v>OH</v>
          </cell>
          <cell r="P180" t="str">
            <v>43614</v>
          </cell>
        </row>
        <row r="181">
          <cell r="A181" t="str">
            <v>Ohio Hospital For Psychiatry</v>
          </cell>
          <cell r="B181" t="str">
            <v>C364041-A</v>
          </cell>
          <cell r="C181" t="str">
            <v>PSYCHIATRIC</v>
          </cell>
          <cell r="D181" t="str">
            <v>4-CEN</v>
          </cell>
          <cell r="E181" t="str">
            <v>364041</v>
          </cell>
          <cell r="F181" t="str">
            <v>Non-ASPR</v>
          </cell>
          <cell r="G181" t="str">
            <v>880 GREENLAWN AVENUE</v>
          </cell>
          <cell r="H181" t="str">
            <v>COLUMBUS</v>
          </cell>
          <cell r="I181" t="str">
            <v>FRANKLIN</v>
          </cell>
          <cell r="J181" t="str">
            <v>Group 2</v>
          </cell>
          <cell r="K181" t="str">
            <v>Not Onboarding</v>
          </cell>
          <cell r="L181" t="str">
            <v>Not Set</v>
          </cell>
          <cell r="M181" t="str">
            <v>Item</v>
          </cell>
          <cell r="N181" t="str">
            <v>sites/DOHDOHBHPHPP/Lists/HPP Hospital List</v>
          </cell>
          <cell r="O181" t="str">
            <v>OH</v>
          </cell>
          <cell r="P181" t="str">
            <v>43223</v>
          </cell>
        </row>
        <row r="182">
          <cell r="A182" t="str">
            <v>Ohio State University East</v>
          </cell>
          <cell r="B182" t="str">
            <v>C360085-B</v>
          </cell>
          <cell r="C182" t="str">
            <v>SHORT TERM</v>
          </cell>
          <cell r="D182" t="str">
            <v>4-CEN</v>
          </cell>
          <cell r="E182" t="str">
            <v>360085</v>
          </cell>
          <cell r="F182" t="str">
            <v>ASPR - Participating</v>
          </cell>
          <cell r="G182" t="str">
            <v>181 TAYLOR AVE</v>
          </cell>
          <cell r="H182" t="str">
            <v>COLUMBUS</v>
          </cell>
          <cell r="I182" t="str">
            <v>FRANKLIN</v>
          </cell>
          <cell r="K182" t="str">
            <v>Onboarding</v>
          </cell>
          <cell r="L182" t="str">
            <v>Not Set</v>
          </cell>
          <cell r="M182" t="str">
            <v>Item</v>
          </cell>
          <cell r="N182" t="str">
            <v>sites/DOHDOHBHPHPP/Lists/HPP Hospital List</v>
          </cell>
          <cell r="O182" t="str">
            <v>OH</v>
          </cell>
          <cell r="P182" t="str">
            <v>43203</v>
          </cell>
        </row>
        <row r="183">
          <cell r="A183" t="str">
            <v>Ohio State University James Cancer Hospital</v>
          </cell>
          <cell r="B183" t="str">
            <v>C360242-A</v>
          </cell>
          <cell r="C183" t="str">
            <v>SHORT TERM</v>
          </cell>
          <cell r="D183" t="str">
            <v>4-CEN</v>
          </cell>
          <cell r="E183" t="str">
            <v>360242</v>
          </cell>
          <cell r="F183" t="str">
            <v>Non-ASPR</v>
          </cell>
          <cell r="G183" t="str">
            <v>460 WEST TENTH AVENUE</v>
          </cell>
          <cell r="H183" t="str">
            <v>COLUMBUS</v>
          </cell>
          <cell r="I183" t="str">
            <v>FRANKLIN</v>
          </cell>
          <cell r="J183" t="str">
            <v>Group 1</v>
          </cell>
          <cell r="K183" t="str">
            <v>Onboarding</v>
          </cell>
          <cell r="L183" t="str">
            <v>Not Set</v>
          </cell>
          <cell r="M183" t="str">
            <v>Item</v>
          </cell>
          <cell r="N183" t="str">
            <v>sites/DOHDOHBHPHPP/Lists/HPP Hospital List</v>
          </cell>
          <cell r="O183" t="str">
            <v>OH</v>
          </cell>
          <cell r="P183" t="str">
            <v>43210</v>
          </cell>
        </row>
        <row r="184">
          <cell r="A184" t="str">
            <v>Ohio State University Ross Heart Hospital</v>
          </cell>
          <cell r="B184" t="str">
            <v>C360085-X</v>
          </cell>
          <cell r="C184" t="str">
            <v>SHORT TERM*</v>
          </cell>
          <cell r="D184" t="str">
            <v>4-CEN</v>
          </cell>
          <cell r="E184" t="str">
            <v>360085</v>
          </cell>
          <cell r="F184" t="str">
            <v>ASPR - Participating</v>
          </cell>
          <cell r="G184" t="str">
            <v>410 WEST 10TH AVENUE</v>
          </cell>
          <cell r="H184" t="str">
            <v>COLUMBUS</v>
          </cell>
          <cell r="I184" t="str">
            <v>FRANKLIN</v>
          </cell>
          <cell r="K184" t="str">
            <v>Onboarding</v>
          </cell>
          <cell r="L184" t="str">
            <v>Not Set</v>
          </cell>
          <cell r="M184" t="str">
            <v>Item</v>
          </cell>
          <cell r="N184" t="str">
            <v>sites/DOHDOHBHPHPP/Lists/HPP Hospital List</v>
          </cell>
          <cell r="O184" t="str">
            <v>OH</v>
          </cell>
        </row>
        <row r="185">
          <cell r="A185" t="str">
            <v>Ohio State University Wexner Medical Center</v>
          </cell>
          <cell r="B185" t="str">
            <v>C360085-A</v>
          </cell>
          <cell r="C185" t="str">
            <v>SHORT TERM</v>
          </cell>
          <cell r="D185" t="str">
            <v>4-CEN</v>
          </cell>
          <cell r="E185" t="str">
            <v>360085</v>
          </cell>
          <cell r="F185" t="str">
            <v>ASPR - Participating</v>
          </cell>
          <cell r="G185" t="str">
            <v>410 WEST 10TH AVENUE</v>
          </cell>
          <cell r="H185" t="str">
            <v>COLUMBUS</v>
          </cell>
          <cell r="I185" t="str">
            <v>FRANKLIN</v>
          </cell>
          <cell r="J185" t="str">
            <v>Group 1</v>
          </cell>
          <cell r="K185" t="str">
            <v>Onboarding</v>
          </cell>
          <cell r="L185" t="str">
            <v>Not Set</v>
          </cell>
          <cell r="M185" t="str">
            <v>Item</v>
          </cell>
          <cell r="N185" t="str">
            <v>sites/DOHDOHBHPHPP/Lists/HPP Hospital List</v>
          </cell>
          <cell r="O185" t="str">
            <v>OH</v>
          </cell>
          <cell r="P185" t="str">
            <v>43210</v>
          </cell>
        </row>
        <row r="186">
          <cell r="A186" t="str">
            <v>Ohio Valley Surgical Hospital</v>
          </cell>
          <cell r="B186" t="str">
            <v>C360355-A</v>
          </cell>
          <cell r="C186" t="str">
            <v>SHORT TERM SURGICAL</v>
          </cell>
          <cell r="D186" t="str">
            <v>3-WC</v>
          </cell>
          <cell r="E186" t="str">
            <v>360355</v>
          </cell>
          <cell r="F186" t="str">
            <v>Non-ASPR</v>
          </cell>
          <cell r="G186" t="str">
            <v>100 WEST MAIN ST</v>
          </cell>
          <cell r="H186" t="str">
            <v>SPRINGFIELD</v>
          </cell>
          <cell r="I186" t="str">
            <v>CLARK</v>
          </cell>
          <cell r="K186" t="str">
            <v>Onboarding</v>
          </cell>
          <cell r="L186" t="str">
            <v>Not Set</v>
          </cell>
          <cell r="M186" t="str">
            <v>Item</v>
          </cell>
          <cell r="N186" t="str">
            <v>sites/DOHDOHBHPHPP/Lists/HPP Hospital List</v>
          </cell>
          <cell r="O186" t="str">
            <v>OH</v>
          </cell>
          <cell r="P186" t="str">
            <v>45502</v>
          </cell>
        </row>
        <row r="187">
          <cell r="A187" t="str">
            <v>OhioHealth Ashland Health Center</v>
          </cell>
          <cell r="B187" t="str">
            <v>FSED_0262000645</v>
          </cell>
          <cell r="C187" t="str">
            <v>FSED</v>
          </cell>
          <cell r="D187" t="str">
            <v>5-NECO</v>
          </cell>
          <cell r="G187" t="str">
            <v>1720 OhioHealth Way</v>
          </cell>
          <cell r="H187" t="str">
            <v>Ashland</v>
          </cell>
          <cell r="I187" t="str">
            <v>Ashland</v>
          </cell>
          <cell r="K187" t="str">
            <v>Onboarding</v>
          </cell>
          <cell r="L187" t="str">
            <v>Not Set</v>
          </cell>
          <cell r="M187" t="str">
            <v>Item</v>
          </cell>
          <cell r="N187" t="str">
            <v>sites/DOHDOHBHPHPP/Lists/HPP Hospital List</v>
          </cell>
          <cell r="O187" t="str">
            <v>OH</v>
          </cell>
          <cell r="P187" t="str">
            <v>44805</v>
          </cell>
        </row>
        <row r="188">
          <cell r="A188" t="str">
            <v>OhioHealth Berger Hospital</v>
          </cell>
          <cell r="B188" t="str">
            <v>C360170-A</v>
          </cell>
          <cell r="C188" t="str">
            <v>SHORT TERM</v>
          </cell>
          <cell r="D188" t="str">
            <v>4-CEN</v>
          </cell>
          <cell r="E188" t="str">
            <v>360170</v>
          </cell>
          <cell r="F188" t="str">
            <v>ASPR - Funded</v>
          </cell>
          <cell r="G188" t="str">
            <v>600 NORTH PICKAWAY STREET</v>
          </cell>
          <cell r="H188" t="str">
            <v>CIRCLEVILLE</v>
          </cell>
          <cell r="I188" t="str">
            <v>PICKAWAY</v>
          </cell>
          <cell r="J188" t="str">
            <v>Group 1</v>
          </cell>
          <cell r="K188" t="str">
            <v>Onboarding</v>
          </cell>
          <cell r="L188" t="str">
            <v>Not Set</v>
          </cell>
          <cell r="M188" t="str">
            <v>Item</v>
          </cell>
          <cell r="N188" t="str">
            <v>sites/DOHDOHBHPHPP/Lists/HPP Hospital List</v>
          </cell>
          <cell r="O188" t="str">
            <v>OH</v>
          </cell>
          <cell r="P188" t="str">
            <v>43113</v>
          </cell>
        </row>
        <row r="189">
          <cell r="A189" t="str">
            <v>OhioHealth Doctors Hospital</v>
          </cell>
          <cell r="B189" t="str">
            <v>C360152-A</v>
          </cell>
          <cell r="C189" t="str">
            <v>SHORT TERM</v>
          </cell>
          <cell r="D189" t="str">
            <v>4-CEN</v>
          </cell>
          <cell r="E189" t="str">
            <v>360152</v>
          </cell>
          <cell r="F189" t="str">
            <v>ASPR - Funded</v>
          </cell>
          <cell r="G189" t="str">
            <v>5100 WEST  BROAD STREET</v>
          </cell>
          <cell r="H189" t="str">
            <v>COLUMBUS</v>
          </cell>
          <cell r="I189" t="str">
            <v>FRANKLIN</v>
          </cell>
          <cell r="J189" t="str">
            <v>Group 1</v>
          </cell>
          <cell r="K189" t="str">
            <v>Onboarding</v>
          </cell>
          <cell r="L189" t="str">
            <v>Not Set</v>
          </cell>
          <cell r="M189" t="str">
            <v>Item</v>
          </cell>
          <cell r="N189" t="str">
            <v>sites/DOHDOHBHPHPP/Lists/HPP Hospital List</v>
          </cell>
          <cell r="O189" t="str">
            <v>OH</v>
          </cell>
          <cell r="P189" t="str">
            <v>43228</v>
          </cell>
        </row>
        <row r="190">
          <cell r="A190" t="str">
            <v>OhioHealth Dublin Methodist Hospital</v>
          </cell>
          <cell r="B190" t="str">
            <v>C360348-A</v>
          </cell>
          <cell r="C190" t="str">
            <v>SHORT TERM</v>
          </cell>
          <cell r="D190" t="str">
            <v>4-CEN</v>
          </cell>
          <cell r="E190" t="str">
            <v>360348</v>
          </cell>
          <cell r="F190" t="str">
            <v>ASPR - Funded</v>
          </cell>
          <cell r="G190" t="str">
            <v>7500 HOSPITAL AVENUE</v>
          </cell>
          <cell r="H190" t="str">
            <v>DUBLIN</v>
          </cell>
          <cell r="I190" t="str">
            <v>FRANKLIN</v>
          </cell>
          <cell r="J190" t="str">
            <v>Group 1</v>
          </cell>
          <cell r="K190" t="str">
            <v>Onboarding</v>
          </cell>
          <cell r="L190" t="str">
            <v>Not Set</v>
          </cell>
          <cell r="M190" t="str">
            <v>Item</v>
          </cell>
          <cell r="N190" t="str">
            <v>sites/DOHDOHBHPHPP/Lists/HPP Hospital List</v>
          </cell>
          <cell r="O190" t="str">
            <v>OH</v>
          </cell>
          <cell r="P190" t="str">
            <v>43016</v>
          </cell>
        </row>
        <row r="191">
          <cell r="A191" t="str">
            <v>OhioHealth Emergency Care - Hilliard</v>
          </cell>
          <cell r="B191" t="str">
            <v>FSED_022737900</v>
          </cell>
          <cell r="C191" t="str">
            <v>FSED</v>
          </cell>
          <cell r="D191" t="str">
            <v>4-CEN</v>
          </cell>
          <cell r="G191" t="str">
            <v>3880 Fishinger Blvd</v>
          </cell>
          <cell r="H191" t="str">
            <v>Hilliard</v>
          </cell>
          <cell r="I191" t="str">
            <v>Franklin</v>
          </cell>
          <cell r="K191" t="str">
            <v>Onboarding</v>
          </cell>
          <cell r="L191" t="str">
            <v>Not Set</v>
          </cell>
          <cell r="M191" t="str">
            <v>Item</v>
          </cell>
          <cell r="N191" t="str">
            <v>sites/DOHDOHBHPHPP/Lists/HPP Hospital List</v>
          </cell>
          <cell r="O191" t="str">
            <v>OH</v>
          </cell>
          <cell r="P191" t="str">
            <v>43026</v>
          </cell>
        </row>
        <row r="192">
          <cell r="A192" t="str">
            <v>OhioHealth Emergency Care - New Albany</v>
          </cell>
          <cell r="B192" t="str">
            <v>FSED_022874300</v>
          </cell>
          <cell r="C192" t="str">
            <v>FSED</v>
          </cell>
          <cell r="D192" t="str">
            <v>4-CEN</v>
          </cell>
          <cell r="G192" t="str">
            <v>5868 North Hamilton Rd</v>
          </cell>
          <cell r="H192" t="str">
            <v>NEW ALBANY</v>
          </cell>
          <cell r="I192" t="str">
            <v>Franklin</v>
          </cell>
          <cell r="K192" t="str">
            <v>Onboarding</v>
          </cell>
          <cell r="L192" t="str">
            <v>Not Set</v>
          </cell>
          <cell r="M192" t="str">
            <v>Item</v>
          </cell>
          <cell r="N192" t="str">
            <v>sites/DOHDOHBHPHPP/Lists/HPP Hospital List</v>
          </cell>
          <cell r="O192" t="str">
            <v>OH</v>
          </cell>
          <cell r="P192" t="str">
            <v>43054</v>
          </cell>
        </row>
        <row r="193">
          <cell r="A193" t="str">
            <v>OhioHealth Emergency Care - Obetz</v>
          </cell>
          <cell r="B193" t="str">
            <v>FSED_022815050</v>
          </cell>
          <cell r="C193" t="str">
            <v>FSED</v>
          </cell>
          <cell r="D193" t="str">
            <v>4-CEN</v>
          </cell>
          <cell r="G193" t="str">
            <v>4335 Alum Creek Dr</v>
          </cell>
          <cell r="H193" t="str">
            <v>Obetz</v>
          </cell>
          <cell r="I193" t="str">
            <v>Franklin</v>
          </cell>
          <cell r="K193" t="str">
            <v>Onboarding</v>
          </cell>
          <cell r="L193" t="str">
            <v>Not Set</v>
          </cell>
          <cell r="M193" t="str">
            <v>Item</v>
          </cell>
          <cell r="N193" t="str">
            <v>sites/DOHDOHBHPHPP/Lists/HPP Hospital List</v>
          </cell>
          <cell r="O193" t="str">
            <v>OH</v>
          </cell>
          <cell r="P193" t="str">
            <v>43207</v>
          </cell>
        </row>
        <row r="194">
          <cell r="A194" t="str">
            <v>OhioHealth Emergency Care - Ontario</v>
          </cell>
          <cell r="B194" t="str">
            <v>FSED_022772300</v>
          </cell>
          <cell r="C194" t="str">
            <v>FSED</v>
          </cell>
          <cell r="D194" t="str">
            <v>5-NECO</v>
          </cell>
          <cell r="G194" t="str">
            <v>1365 N Lexington Springmill Rd</v>
          </cell>
          <cell r="H194" t="str">
            <v>Ontario</v>
          </cell>
          <cell r="I194" t="str">
            <v>Richland</v>
          </cell>
          <cell r="K194" t="str">
            <v>Onboarding</v>
          </cell>
          <cell r="L194" t="str">
            <v>Not Set</v>
          </cell>
          <cell r="M194" t="str">
            <v>Item</v>
          </cell>
          <cell r="N194" t="str">
            <v>sites/DOHDOHBHPHPP/Lists/HPP Hospital List</v>
          </cell>
          <cell r="O194" t="str">
            <v>OH</v>
          </cell>
          <cell r="P194" t="str">
            <v>44906</v>
          </cell>
        </row>
        <row r="195">
          <cell r="A195" t="str">
            <v>OhioHealth Emergency Care - Powell</v>
          </cell>
          <cell r="B195" t="str">
            <v>FSED_022817750</v>
          </cell>
          <cell r="C195" t="str">
            <v>FSED</v>
          </cell>
          <cell r="D195" t="str">
            <v>4-CEN</v>
          </cell>
          <cell r="G195" t="str">
            <v>4141 N Hampton Dr</v>
          </cell>
          <cell r="H195" t="str">
            <v>Powell</v>
          </cell>
          <cell r="I195" t="str">
            <v>Franklin</v>
          </cell>
          <cell r="K195" t="str">
            <v>Onboarding</v>
          </cell>
          <cell r="L195" t="str">
            <v>Not Set</v>
          </cell>
          <cell r="M195" t="str">
            <v>Item</v>
          </cell>
          <cell r="N195" t="str">
            <v>sites/DOHDOHBHPHPP/Lists/HPP Hospital List</v>
          </cell>
          <cell r="O195" t="str">
            <v>OH</v>
          </cell>
          <cell r="P195" t="str">
            <v>43065</v>
          </cell>
        </row>
        <row r="196">
          <cell r="A196" t="str">
            <v>OhioHealth Emergency Care - Reynoldsburg</v>
          </cell>
          <cell r="B196" t="str">
            <v>FSED_022796300</v>
          </cell>
          <cell r="C196" t="str">
            <v>FSED</v>
          </cell>
          <cell r="D196" t="str">
            <v>4-CEN</v>
          </cell>
          <cell r="G196" t="str">
            <v>6960 E Main St</v>
          </cell>
          <cell r="H196" t="str">
            <v>Reynoldsburg</v>
          </cell>
          <cell r="I196" t="str">
            <v>Franklin</v>
          </cell>
          <cell r="K196" t="str">
            <v>Onboarding</v>
          </cell>
          <cell r="L196" t="str">
            <v>Not Set</v>
          </cell>
          <cell r="M196" t="str">
            <v>Item</v>
          </cell>
          <cell r="N196" t="str">
            <v>sites/DOHDOHBHPHPP/Lists/HPP Hospital List</v>
          </cell>
          <cell r="O196" t="str">
            <v>OH</v>
          </cell>
          <cell r="P196" t="str">
            <v>43068</v>
          </cell>
        </row>
        <row r="197">
          <cell r="A197" t="str">
            <v>OhioHealth Grady Memorial Hospital</v>
          </cell>
          <cell r="B197" t="str">
            <v>C360210-A</v>
          </cell>
          <cell r="C197" t="str">
            <v>SHORT TERM</v>
          </cell>
          <cell r="D197" t="str">
            <v>4-CEN</v>
          </cell>
          <cell r="E197" t="str">
            <v>360210</v>
          </cell>
          <cell r="F197" t="str">
            <v>ASPR - Funded</v>
          </cell>
          <cell r="G197" t="str">
            <v>561 WEST CENTRAL AVENUE</v>
          </cell>
          <cell r="H197" t="str">
            <v>DELAWARE</v>
          </cell>
          <cell r="I197" t="str">
            <v>DELAWARE</v>
          </cell>
          <cell r="J197" t="str">
            <v>Group 1</v>
          </cell>
          <cell r="K197" t="str">
            <v>Onboarding</v>
          </cell>
          <cell r="L197" t="str">
            <v>Not Set</v>
          </cell>
          <cell r="M197" t="str">
            <v>Item</v>
          </cell>
          <cell r="N197" t="str">
            <v>sites/DOHDOHBHPHPP/Lists/HPP Hospital List</v>
          </cell>
          <cell r="O197" t="str">
            <v>OH</v>
          </cell>
          <cell r="P197" t="str">
            <v>43015</v>
          </cell>
        </row>
        <row r="198">
          <cell r="A198" t="str">
            <v>OhioHealth Grant Medical Center</v>
          </cell>
          <cell r="B198" t="str">
            <v>C360017-B</v>
          </cell>
          <cell r="C198" t="str">
            <v>SHORT TERM</v>
          </cell>
          <cell r="D198" t="str">
            <v>4-CEN</v>
          </cell>
          <cell r="E198" t="str">
            <v>360017</v>
          </cell>
          <cell r="F198" t="str">
            <v>ASPR - Funded</v>
          </cell>
          <cell r="G198" t="str">
            <v>111 SOUTH GRANT AVENUE</v>
          </cell>
          <cell r="H198" t="str">
            <v>COLUMBUS</v>
          </cell>
          <cell r="I198" t="str">
            <v>FRANKLIN</v>
          </cell>
          <cell r="J198" t="str">
            <v>Group 1</v>
          </cell>
          <cell r="K198" t="str">
            <v>Onboarding</v>
          </cell>
          <cell r="L198" t="str">
            <v>Not Set</v>
          </cell>
          <cell r="M198" t="str">
            <v>Item</v>
          </cell>
          <cell r="N198" t="str">
            <v>sites/DOHDOHBHPHPP/Lists/HPP Hospital List</v>
          </cell>
          <cell r="O198" t="str">
            <v>OH</v>
          </cell>
          <cell r="P198" t="str">
            <v>43215</v>
          </cell>
        </row>
        <row r="199">
          <cell r="A199" t="str">
            <v>OhioHealth Grove City Methodist Hospital</v>
          </cell>
          <cell r="B199" t="str">
            <v>C360017-A</v>
          </cell>
          <cell r="C199" t="str">
            <v>SHORT TERM*</v>
          </cell>
          <cell r="D199" t="str">
            <v>4-CEN</v>
          </cell>
          <cell r="E199" t="str">
            <v>360017</v>
          </cell>
          <cell r="F199" t="str">
            <v>ASPR - Funded</v>
          </cell>
          <cell r="G199" t="str">
            <v>1375 STRINGTOWN ROAD</v>
          </cell>
          <cell r="H199" t="str">
            <v>GROVE CITY</v>
          </cell>
          <cell r="I199" t="str">
            <v>FRANKLIN</v>
          </cell>
          <cell r="J199" t="str">
            <v>Not HHS</v>
          </cell>
          <cell r="K199" t="str">
            <v>Onboarding</v>
          </cell>
          <cell r="L199" t="str">
            <v>Not Set</v>
          </cell>
          <cell r="M199" t="str">
            <v>Item</v>
          </cell>
          <cell r="N199" t="str">
            <v>sites/DOHDOHBHPHPP/Lists/HPP Hospital List</v>
          </cell>
          <cell r="O199" t="str">
            <v>OH</v>
          </cell>
          <cell r="P199" t="str">
            <v>43123</v>
          </cell>
        </row>
        <row r="200">
          <cell r="A200" t="str">
            <v>OhioHealth Hardin Memorial Hospital</v>
          </cell>
          <cell r="B200" t="str">
            <v>C361315-A</v>
          </cell>
          <cell r="C200" t="str">
            <v>CRITICAL ACCESS HOSPITALS</v>
          </cell>
          <cell r="D200" t="str">
            <v>4-CEN</v>
          </cell>
          <cell r="E200" t="str">
            <v>361315</v>
          </cell>
          <cell r="F200" t="str">
            <v>ASPR - Funded</v>
          </cell>
          <cell r="G200" t="str">
            <v>921 EAST FRANKLIN STREET</v>
          </cell>
          <cell r="H200" t="str">
            <v>KENTON</v>
          </cell>
          <cell r="I200" t="str">
            <v>HARDIN</v>
          </cell>
          <cell r="J200" t="str">
            <v>Group 1</v>
          </cell>
          <cell r="K200" t="str">
            <v>Onboarding</v>
          </cell>
          <cell r="L200" t="str">
            <v>Not Set</v>
          </cell>
          <cell r="M200" t="str">
            <v>Item</v>
          </cell>
          <cell r="N200" t="str">
            <v>sites/DOHDOHBHPHPP/Lists/HPP Hospital List</v>
          </cell>
          <cell r="O200" t="str">
            <v>OH</v>
          </cell>
          <cell r="P200" t="str">
            <v>43326</v>
          </cell>
        </row>
        <row r="201">
          <cell r="A201" t="str">
            <v>OhioHealth Lewis Center</v>
          </cell>
          <cell r="B201" t="str">
            <v>FSED_022653000</v>
          </cell>
          <cell r="C201" t="str">
            <v>FSED</v>
          </cell>
          <cell r="D201" t="str">
            <v>4-CEN</v>
          </cell>
          <cell r="G201" t="str">
            <v>7853 Pacer Dr</v>
          </cell>
          <cell r="H201" t="str">
            <v>Delaware</v>
          </cell>
          <cell r="I201" t="str">
            <v>Delaware</v>
          </cell>
          <cell r="K201" t="str">
            <v>Onboarding</v>
          </cell>
          <cell r="L201" t="str">
            <v>Not Set</v>
          </cell>
          <cell r="M201" t="str">
            <v>Item</v>
          </cell>
          <cell r="N201" t="str">
            <v>sites/DOHDOHBHPHPP/Lists/HPP Hospital List</v>
          </cell>
          <cell r="O201" t="str">
            <v>OH</v>
          </cell>
          <cell r="P201" t="str">
            <v>43015</v>
          </cell>
        </row>
        <row r="202">
          <cell r="A202" t="str">
            <v>OhioHealth Mansfield Hospital</v>
          </cell>
          <cell r="B202" t="str">
            <v>C360118-A</v>
          </cell>
          <cell r="C202" t="str">
            <v>SHORT TERM</v>
          </cell>
          <cell r="D202" t="str">
            <v>5-NECO</v>
          </cell>
          <cell r="E202" t="str">
            <v>360118</v>
          </cell>
          <cell r="F202" t="str">
            <v>ASPR - Funded</v>
          </cell>
          <cell r="G202" t="str">
            <v>335 GLESSNER AVENUE</v>
          </cell>
          <cell r="H202" t="str">
            <v>MANSFIELD</v>
          </cell>
          <cell r="I202" t="str">
            <v>RICHLAND</v>
          </cell>
          <cell r="J202" t="str">
            <v>Group 1</v>
          </cell>
          <cell r="K202" t="str">
            <v>Onboarding</v>
          </cell>
          <cell r="L202" t="str">
            <v>Not Set</v>
          </cell>
          <cell r="M202" t="str">
            <v>Item</v>
          </cell>
          <cell r="N202" t="str">
            <v>sites/DOHDOHBHPHPP/Lists/HPP Hospital List</v>
          </cell>
          <cell r="O202" t="str">
            <v>OH</v>
          </cell>
          <cell r="P202" t="str">
            <v>44903</v>
          </cell>
        </row>
        <row r="203">
          <cell r="A203" t="str">
            <v>OhioHealth Marion General Hospital</v>
          </cell>
          <cell r="B203" t="str">
            <v>C360011-A</v>
          </cell>
          <cell r="C203" t="str">
            <v>SHORT TERM</v>
          </cell>
          <cell r="D203" t="str">
            <v>4-CEN</v>
          </cell>
          <cell r="E203" t="str">
            <v>360011</v>
          </cell>
          <cell r="F203" t="str">
            <v>ASPR - Funded</v>
          </cell>
          <cell r="G203" t="str">
            <v>1000 MCKINLEY PARK DRIVE</v>
          </cell>
          <cell r="H203" t="str">
            <v>MARION</v>
          </cell>
          <cell r="I203" t="str">
            <v>MARION</v>
          </cell>
          <cell r="J203" t="str">
            <v>Group 1</v>
          </cell>
          <cell r="K203" t="str">
            <v>Onboarding</v>
          </cell>
          <cell r="L203" t="str">
            <v>Not Set</v>
          </cell>
          <cell r="M203" t="str">
            <v>Item</v>
          </cell>
          <cell r="N203" t="str">
            <v>sites/DOHDOHBHPHPP/Lists/HPP Hospital List</v>
          </cell>
          <cell r="O203" t="str">
            <v>OH</v>
          </cell>
          <cell r="P203" t="str">
            <v>43302</v>
          </cell>
        </row>
        <row r="204">
          <cell r="A204" t="str">
            <v>OhioHealth O'Bleness Hospital</v>
          </cell>
          <cell r="B204" t="str">
            <v>C360014-A</v>
          </cell>
          <cell r="C204" t="str">
            <v>SHORT TERM</v>
          </cell>
          <cell r="D204" t="str">
            <v>7-SEC</v>
          </cell>
          <cell r="E204" t="str">
            <v>360014</v>
          </cell>
          <cell r="F204" t="str">
            <v>ASPR - Funded</v>
          </cell>
          <cell r="G204" t="str">
            <v>55 HOSPITAL DRIVE</v>
          </cell>
          <cell r="H204" t="str">
            <v>ATHENS</v>
          </cell>
          <cell r="I204" t="str">
            <v>ATHENS</v>
          </cell>
          <cell r="J204" t="str">
            <v>Group 1</v>
          </cell>
          <cell r="K204" t="str">
            <v>Onboarding</v>
          </cell>
          <cell r="L204" t="str">
            <v>Not Set</v>
          </cell>
          <cell r="M204" t="str">
            <v>Item</v>
          </cell>
          <cell r="N204" t="str">
            <v>sites/DOHDOHBHPHPP/Lists/HPP Hospital List</v>
          </cell>
          <cell r="O204" t="str">
            <v>OH</v>
          </cell>
          <cell r="P204" t="str">
            <v>45701</v>
          </cell>
        </row>
        <row r="205">
          <cell r="A205" t="str">
            <v>OhioHealth Pickerington</v>
          </cell>
          <cell r="B205" t="str">
            <v>FSED_022502700</v>
          </cell>
          <cell r="C205" t="str">
            <v>FSED</v>
          </cell>
          <cell r="D205" t="str">
            <v>4-CEN</v>
          </cell>
          <cell r="G205" t="str">
            <v>1010 Refugee Rd</v>
          </cell>
          <cell r="H205" t="str">
            <v>Pickerington</v>
          </cell>
          <cell r="I205" t="str">
            <v>Franklin</v>
          </cell>
          <cell r="K205" t="str">
            <v>Onboarding</v>
          </cell>
          <cell r="L205" t="str">
            <v>Not Set</v>
          </cell>
          <cell r="M205" t="str">
            <v>Item</v>
          </cell>
          <cell r="N205" t="str">
            <v>sites/DOHDOHBHPHPP/Lists/HPP Hospital List</v>
          </cell>
          <cell r="O205" t="str">
            <v>OH</v>
          </cell>
          <cell r="P205" t="str">
            <v>43147</v>
          </cell>
        </row>
        <row r="206">
          <cell r="A206" t="str">
            <v>OhioHealth Rehabilitation Hospital</v>
          </cell>
          <cell r="B206" t="str">
            <v>C363037-A</v>
          </cell>
          <cell r="C206" t="str">
            <v>REHABILITATION</v>
          </cell>
          <cell r="D206" t="str">
            <v>4-CEN</v>
          </cell>
          <cell r="E206" t="str">
            <v>363037</v>
          </cell>
          <cell r="F206" t="str">
            <v>Non-ASPR</v>
          </cell>
          <cell r="G206" t="str">
            <v>1087 DENNISON AVENUE 4TH FLOOR</v>
          </cell>
          <cell r="H206" t="str">
            <v>COLUMBUS</v>
          </cell>
          <cell r="I206" t="str">
            <v>FRANKLIN</v>
          </cell>
          <cell r="J206" t="str">
            <v>Group 2</v>
          </cell>
          <cell r="K206" t="str">
            <v>Not Onboarding</v>
          </cell>
          <cell r="L206" t="str">
            <v>Not Set</v>
          </cell>
          <cell r="M206" t="str">
            <v>Item</v>
          </cell>
          <cell r="N206" t="str">
            <v>sites/DOHDOHBHPHPP/Lists/HPP Hospital List</v>
          </cell>
          <cell r="O206" t="str">
            <v>OH</v>
          </cell>
          <cell r="P206" t="str">
            <v>43201</v>
          </cell>
        </row>
        <row r="207">
          <cell r="A207" t="str">
            <v>OhioHealth Riverside Methodist Hospital</v>
          </cell>
          <cell r="B207" t="str">
            <v>C360006-A</v>
          </cell>
          <cell r="C207" t="str">
            <v>SHORT TERM</v>
          </cell>
          <cell r="D207" t="str">
            <v>4-CEN</v>
          </cell>
          <cell r="E207" t="str">
            <v>360006</v>
          </cell>
          <cell r="F207" t="str">
            <v>ASPR - Funded</v>
          </cell>
          <cell r="G207" t="str">
            <v>3535 OLENTANGY RIVER RD</v>
          </cell>
          <cell r="H207" t="str">
            <v>COLUMBUS</v>
          </cell>
          <cell r="I207" t="str">
            <v>FRANKLIN</v>
          </cell>
          <cell r="J207" t="str">
            <v>Group 1</v>
          </cell>
          <cell r="K207" t="str">
            <v>Onboarding</v>
          </cell>
          <cell r="L207" t="str">
            <v>Not Set</v>
          </cell>
          <cell r="M207" t="str">
            <v>Item</v>
          </cell>
          <cell r="N207" t="str">
            <v>sites/DOHDOHBHPHPP/Lists/HPP Hospital List</v>
          </cell>
          <cell r="O207" t="str">
            <v>OH</v>
          </cell>
          <cell r="P207" t="str">
            <v>43214</v>
          </cell>
        </row>
        <row r="208">
          <cell r="A208" t="str">
            <v>OhioHealth Shelby Hospital</v>
          </cell>
          <cell r="B208" t="str">
            <v>C361324-A</v>
          </cell>
          <cell r="C208" t="str">
            <v>CRITICAL ACCESS HOSPITALS</v>
          </cell>
          <cell r="D208" t="str">
            <v>5-NECO</v>
          </cell>
          <cell r="E208" t="str">
            <v>361324</v>
          </cell>
          <cell r="F208" t="str">
            <v>ASPR - Funded</v>
          </cell>
          <cell r="G208" t="str">
            <v>199 WEST MAIN STREET</v>
          </cell>
          <cell r="H208" t="str">
            <v>SHELBY</v>
          </cell>
          <cell r="I208" t="str">
            <v>RICHLAND</v>
          </cell>
          <cell r="J208" t="str">
            <v>Group 1</v>
          </cell>
          <cell r="K208" t="str">
            <v>Onboarding</v>
          </cell>
          <cell r="L208" t="str">
            <v>Not Set</v>
          </cell>
          <cell r="M208" t="str">
            <v>Item</v>
          </cell>
          <cell r="N208" t="str">
            <v>sites/DOHDOHBHPHPP/Lists/HPP Hospital List</v>
          </cell>
          <cell r="O208" t="str">
            <v>OH</v>
          </cell>
          <cell r="P208" t="str">
            <v>44875</v>
          </cell>
        </row>
        <row r="209">
          <cell r="A209" t="str">
            <v>OhioHealth Westerville</v>
          </cell>
          <cell r="B209" t="str">
            <v>FSED_022514250</v>
          </cell>
          <cell r="C209" t="str">
            <v>FSED</v>
          </cell>
          <cell r="D209" t="str">
            <v>4-CEN</v>
          </cell>
          <cell r="G209" t="str">
            <v>300 Polaris Parkway</v>
          </cell>
          <cell r="H209" t="str">
            <v>Westerville</v>
          </cell>
          <cell r="I209" t="str">
            <v>Franklin</v>
          </cell>
          <cell r="K209" t="str">
            <v>Onboarding</v>
          </cell>
          <cell r="L209" t="str">
            <v>Not Set</v>
          </cell>
          <cell r="M209" t="str">
            <v>Item</v>
          </cell>
          <cell r="N209" t="str">
            <v>sites/DOHDOHBHPHPP/Lists/HPP Hospital List</v>
          </cell>
          <cell r="O209" t="str">
            <v>OH</v>
          </cell>
          <cell r="P209" t="str">
            <v>43082</v>
          </cell>
        </row>
        <row r="210">
          <cell r="A210" t="str">
            <v>Pam Specialty Hospital Of Dayton</v>
          </cell>
          <cell r="B210" t="str">
            <v>C362028-A</v>
          </cell>
          <cell r="C210" t="str">
            <v>LONG TERM</v>
          </cell>
          <cell r="D210" t="str">
            <v>3-WC</v>
          </cell>
          <cell r="E210" t="str">
            <v>362028</v>
          </cell>
          <cell r="F210" t="str">
            <v>Non-ASPR</v>
          </cell>
          <cell r="G210" t="str">
            <v>4000 MIAMISBURG-CENTERVILLE ROAD</v>
          </cell>
          <cell r="H210" t="str">
            <v>MIAMISBURG</v>
          </cell>
          <cell r="I210" t="str">
            <v>MONTGOMERY</v>
          </cell>
          <cell r="J210" t="str">
            <v>Group 1</v>
          </cell>
          <cell r="K210" t="str">
            <v>Onboarding</v>
          </cell>
          <cell r="L210" t="str">
            <v>Not Set</v>
          </cell>
          <cell r="M210" t="str">
            <v>Item</v>
          </cell>
          <cell r="N210" t="str">
            <v>sites/DOHDOHBHPHPP/Lists/HPP Hospital List</v>
          </cell>
          <cell r="O210" t="str">
            <v>OH</v>
          </cell>
          <cell r="P210" t="str">
            <v>45342</v>
          </cell>
        </row>
        <row r="211">
          <cell r="A211" t="str">
            <v>Paulding County Hospital</v>
          </cell>
          <cell r="B211" t="str">
            <v>C361300-A</v>
          </cell>
          <cell r="C211" t="str">
            <v>CRITICAL ACCESS HOSPITALS</v>
          </cell>
          <cell r="D211" t="str">
            <v>1-NW</v>
          </cell>
          <cell r="E211" t="str">
            <v>361300</v>
          </cell>
          <cell r="F211" t="str">
            <v>ASPR - Funded</v>
          </cell>
          <cell r="G211" t="str">
            <v>1035 WEST WAYNE ST.</v>
          </cell>
          <cell r="H211" t="str">
            <v>PAULDING</v>
          </cell>
          <cell r="I211" t="str">
            <v>PAULDING</v>
          </cell>
          <cell r="J211" t="str">
            <v>Group 1</v>
          </cell>
          <cell r="K211" t="str">
            <v>Onboarding</v>
          </cell>
          <cell r="L211" t="str">
            <v>Not Set</v>
          </cell>
          <cell r="M211" t="str">
            <v>Item</v>
          </cell>
          <cell r="N211" t="str">
            <v>sites/DOHDOHBHPHPP/Lists/HPP Hospital List</v>
          </cell>
          <cell r="O211" t="str">
            <v>OH</v>
          </cell>
          <cell r="P211" t="str">
            <v>45879</v>
          </cell>
        </row>
        <row r="212">
          <cell r="A212" t="str">
            <v>Pomerene Hospital</v>
          </cell>
          <cell r="B212" t="str">
            <v>C360148-A</v>
          </cell>
          <cell r="C212" t="str">
            <v>SHORT TERM</v>
          </cell>
          <cell r="D212" t="str">
            <v>5-NECO</v>
          </cell>
          <cell r="E212" t="str">
            <v>360148</v>
          </cell>
          <cell r="F212" t="str">
            <v>ASPR - Funded</v>
          </cell>
          <cell r="G212" t="str">
            <v>981 WOOSTER ROAD</v>
          </cell>
          <cell r="H212" t="str">
            <v>MILLERSBURG</v>
          </cell>
          <cell r="I212" t="str">
            <v>HOLMES</v>
          </cell>
          <cell r="J212" t="str">
            <v>Group 1</v>
          </cell>
          <cell r="K212" t="str">
            <v>Onboarding</v>
          </cell>
          <cell r="L212" t="str">
            <v>Not Set</v>
          </cell>
          <cell r="M212" t="str">
            <v>Item</v>
          </cell>
          <cell r="N212" t="str">
            <v>sites/DOHDOHBHPHPP/Lists/HPP Hospital List</v>
          </cell>
          <cell r="O212" t="str">
            <v>OH</v>
          </cell>
          <cell r="P212" t="str">
            <v>44654</v>
          </cell>
        </row>
        <row r="213">
          <cell r="A213" t="str">
            <v>Premier Health Atrium Medical Center</v>
          </cell>
          <cell r="B213" t="str">
            <v>C360076-A</v>
          </cell>
          <cell r="C213" t="str">
            <v>SHORT TERM</v>
          </cell>
          <cell r="D213" t="str">
            <v>6-SW</v>
          </cell>
          <cell r="E213" t="str">
            <v>360076</v>
          </cell>
          <cell r="F213" t="str">
            <v>ASPR - Funded</v>
          </cell>
          <cell r="G213" t="str">
            <v>ONE MEDICAL CENTER DRIVE</v>
          </cell>
          <cell r="H213" t="str">
            <v>FRANKLIN</v>
          </cell>
          <cell r="I213" t="str">
            <v>WARREN</v>
          </cell>
          <cell r="J213" t="str">
            <v>Group 1</v>
          </cell>
          <cell r="K213" t="str">
            <v>Onboarding</v>
          </cell>
          <cell r="L213" t="str">
            <v>Not Set</v>
          </cell>
          <cell r="M213" t="str">
            <v>Item</v>
          </cell>
          <cell r="N213" t="str">
            <v>sites/DOHDOHBHPHPP/Lists/HPP Hospital List</v>
          </cell>
          <cell r="O213" t="str">
            <v>OH</v>
          </cell>
          <cell r="P213" t="str">
            <v>45005</v>
          </cell>
        </row>
        <row r="214">
          <cell r="A214" t="str">
            <v>Premier Health Austin Emergency Care Center</v>
          </cell>
          <cell r="B214" t="str">
            <v>FSED_0262000046</v>
          </cell>
          <cell r="C214" t="str">
            <v>FSED</v>
          </cell>
          <cell r="D214" t="str">
            <v>3-WC</v>
          </cell>
          <cell r="G214" t="str">
            <v>300 Austin West Blvd</v>
          </cell>
          <cell r="H214" t="str">
            <v>Miamisburg</v>
          </cell>
          <cell r="I214" t="str">
            <v>Montgomery</v>
          </cell>
          <cell r="K214" t="str">
            <v>Onboarding</v>
          </cell>
          <cell r="L214" t="str">
            <v>Not Set</v>
          </cell>
          <cell r="M214" t="str">
            <v>Item</v>
          </cell>
          <cell r="N214" t="str">
            <v>sites/DOHDOHBHPHPP/Lists/HPP Hospital List</v>
          </cell>
          <cell r="O214" t="str">
            <v>OH</v>
          </cell>
          <cell r="P214" t="str">
            <v>45342</v>
          </cell>
        </row>
        <row r="215">
          <cell r="A215" t="str">
            <v>Premier Health Miami Valley Hospital</v>
          </cell>
          <cell r="B215" t="str">
            <v>C360051-A</v>
          </cell>
          <cell r="C215" t="str">
            <v>SHORT TERM</v>
          </cell>
          <cell r="D215" t="str">
            <v>3-WC</v>
          </cell>
          <cell r="E215" t="str">
            <v>360051</v>
          </cell>
          <cell r="F215" t="str">
            <v>ASPR - Funded</v>
          </cell>
          <cell r="G215" t="str">
            <v>1 WYOMING STREET</v>
          </cell>
          <cell r="H215" t="str">
            <v>DAYTON</v>
          </cell>
          <cell r="I215" t="str">
            <v>MONTGOMERY</v>
          </cell>
          <cell r="J215" t="str">
            <v>Group 1</v>
          </cell>
          <cell r="K215" t="str">
            <v>Onboarding</v>
          </cell>
          <cell r="L215" t="str">
            <v>Not Set</v>
          </cell>
          <cell r="M215" t="str">
            <v>Item</v>
          </cell>
          <cell r="N215" t="str">
            <v>sites/DOHDOHBHPHPP/Lists/HPP Hospital List</v>
          </cell>
          <cell r="O215" t="str">
            <v>OH</v>
          </cell>
          <cell r="P215" t="str">
            <v>45409</v>
          </cell>
        </row>
        <row r="216">
          <cell r="A216" t="str">
            <v>Premier Health Miami Valley Hospital North</v>
          </cell>
          <cell r="B216" t="str">
            <v>C360051-B</v>
          </cell>
          <cell r="C216" t="str">
            <v>SHORT TERM*</v>
          </cell>
          <cell r="D216" t="str">
            <v>3-WC</v>
          </cell>
          <cell r="E216" t="str">
            <v>360051</v>
          </cell>
          <cell r="F216" t="str">
            <v>ASPR - Funded</v>
          </cell>
          <cell r="G216" t="str">
            <v>9000 NORTH MAIN STREET</v>
          </cell>
          <cell r="H216" t="str">
            <v>DAYTON</v>
          </cell>
          <cell r="I216" t="str">
            <v>MONTGOMERY</v>
          </cell>
          <cell r="J216" t="str">
            <v>Not HHS</v>
          </cell>
          <cell r="K216" t="str">
            <v>Onboarding</v>
          </cell>
          <cell r="L216" t="str">
            <v>Not Set</v>
          </cell>
          <cell r="M216" t="str">
            <v>Item</v>
          </cell>
          <cell r="N216" t="str">
            <v>sites/DOHDOHBHPHPP/Lists/HPP Hospital List</v>
          </cell>
          <cell r="O216" t="str">
            <v>OH</v>
          </cell>
          <cell r="P216" t="str">
            <v>45415</v>
          </cell>
        </row>
        <row r="217">
          <cell r="A217" t="str">
            <v>Premier Health Miami Valley Hospital South</v>
          </cell>
          <cell r="B217" t="str">
            <v>C360051-C</v>
          </cell>
          <cell r="C217" t="str">
            <v>SHORT TERM*</v>
          </cell>
          <cell r="D217" t="str">
            <v>3-WC</v>
          </cell>
          <cell r="E217" t="str">
            <v>360051</v>
          </cell>
          <cell r="F217" t="str">
            <v>ASPR - Funded</v>
          </cell>
          <cell r="G217" t="str">
            <v>2400 MIAMI VALLEY DRIVE</v>
          </cell>
          <cell r="H217" t="str">
            <v>CENTERVILLE</v>
          </cell>
          <cell r="I217" t="str">
            <v>MONTGOMERY</v>
          </cell>
          <cell r="J217" t="str">
            <v>Not HHS</v>
          </cell>
          <cell r="K217" t="str">
            <v>Onboarding</v>
          </cell>
          <cell r="L217" t="str">
            <v>Not Set</v>
          </cell>
          <cell r="M217" t="str">
            <v>Item</v>
          </cell>
          <cell r="N217" t="str">
            <v>sites/DOHDOHBHPHPP/Lists/HPP Hospital List</v>
          </cell>
          <cell r="O217" t="str">
            <v>OH</v>
          </cell>
          <cell r="P217" t="str">
            <v>45459</v>
          </cell>
        </row>
        <row r="218">
          <cell r="A218" t="str">
            <v>Premier Health Upper Valley Medical Center</v>
          </cell>
          <cell r="B218" t="str">
            <v>C360174-A</v>
          </cell>
          <cell r="C218" t="str">
            <v>SHORT TERM</v>
          </cell>
          <cell r="D218" t="str">
            <v>3-WC</v>
          </cell>
          <cell r="E218" t="str">
            <v>360174</v>
          </cell>
          <cell r="F218" t="str">
            <v>ASPR - Funded</v>
          </cell>
          <cell r="G218" t="str">
            <v>3130 NORTH COUNTY ROAD 25A</v>
          </cell>
          <cell r="H218" t="str">
            <v>TROY</v>
          </cell>
          <cell r="I218" t="str">
            <v>MIAMI</v>
          </cell>
          <cell r="J218" t="str">
            <v>Group 1</v>
          </cell>
          <cell r="K218" t="str">
            <v>Onboarding</v>
          </cell>
          <cell r="L218" t="str">
            <v>Not Set</v>
          </cell>
          <cell r="M218" t="str">
            <v>Item</v>
          </cell>
          <cell r="N218" t="str">
            <v>sites/DOHDOHBHPHPP/Lists/HPP Hospital List</v>
          </cell>
          <cell r="O218" t="str">
            <v>OH</v>
          </cell>
          <cell r="P218" t="str">
            <v>45373</v>
          </cell>
        </row>
        <row r="219">
          <cell r="A219" t="str">
            <v>ProMedica Bay Park Hospital</v>
          </cell>
          <cell r="B219" t="str">
            <v>C360259-A</v>
          </cell>
          <cell r="C219" t="str">
            <v>SHORT TERM</v>
          </cell>
          <cell r="D219" t="str">
            <v>1-NW</v>
          </cell>
          <cell r="E219" t="str">
            <v>360259</v>
          </cell>
          <cell r="F219" t="str">
            <v>ASPR - Funded</v>
          </cell>
          <cell r="G219" t="str">
            <v>2801 BAY PARK DRIVE</v>
          </cell>
          <cell r="H219" t="str">
            <v>OREGON</v>
          </cell>
          <cell r="I219" t="str">
            <v>LUCAS</v>
          </cell>
          <cell r="J219" t="str">
            <v>Group 1</v>
          </cell>
          <cell r="K219" t="str">
            <v>Onboarding</v>
          </cell>
          <cell r="L219" t="str">
            <v>Not Set</v>
          </cell>
          <cell r="M219" t="str">
            <v>Item</v>
          </cell>
          <cell r="N219" t="str">
            <v>sites/DOHDOHBHPHPP/Lists/HPP Hospital List</v>
          </cell>
          <cell r="O219" t="str">
            <v>OH</v>
          </cell>
          <cell r="P219" t="str">
            <v>43616</v>
          </cell>
        </row>
        <row r="220">
          <cell r="A220" t="str">
            <v>ProMedica Defiance Regional Hospital</v>
          </cell>
          <cell r="B220" t="str">
            <v>C361328-A</v>
          </cell>
          <cell r="C220" t="str">
            <v>CRITICAL ACCESS HOSPITALS</v>
          </cell>
          <cell r="D220" t="str">
            <v>1-NW</v>
          </cell>
          <cell r="E220" t="str">
            <v>361328</v>
          </cell>
          <cell r="F220" t="str">
            <v>ASPR - Funded</v>
          </cell>
          <cell r="G220" t="str">
            <v>1200 RALSTON AVENUE</v>
          </cell>
          <cell r="H220" t="str">
            <v>DEFIANCE</v>
          </cell>
          <cell r="I220" t="str">
            <v>DEFIANCE</v>
          </cell>
          <cell r="J220" t="str">
            <v>Group 1</v>
          </cell>
          <cell r="K220" t="str">
            <v>Onboarding</v>
          </cell>
          <cell r="L220" t="str">
            <v>Not Set</v>
          </cell>
          <cell r="M220" t="str">
            <v>Item</v>
          </cell>
          <cell r="N220" t="str">
            <v>sites/DOHDOHBHPHPP/Lists/HPP Hospital List</v>
          </cell>
          <cell r="O220" t="str">
            <v>OH</v>
          </cell>
          <cell r="P220" t="str">
            <v>43512</v>
          </cell>
        </row>
        <row r="221">
          <cell r="A221" t="str">
            <v>ProMedica Flower Hospital</v>
          </cell>
          <cell r="B221" t="str">
            <v>C360068-A</v>
          </cell>
          <cell r="C221" t="str">
            <v>SHORT TERM*</v>
          </cell>
          <cell r="D221" t="str">
            <v>1-NW</v>
          </cell>
          <cell r="E221" t="str">
            <v>360068</v>
          </cell>
          <cell r="F221" t="str">
            <v>ASPR - Funded</v>
          </cell>
          <cell r="G221" t="str">
            <v>5200 HARROUN RD</v>
          </cell>
          <cell r="H221" t="str">
            <v>SYLVANIA</v>
          </cell>
          <cell r="I221" t="str">
            <v>LUCAS</v>
          </cell>
          <cell r="J221" t="str">
            <v>Not HHS</v>
          </cell>
          <cell r="K221" t="str">
            <v>Onboarding</v>
          </cell>
          <cell r="L221" t="str">
            <v>Not Set</v>
          </cell>
          <cell r="M221" t="str">
            <v>Item</v>
          </cell>
          <cell r="N221" t="str">
            <v>sites/DOHDOHBHPHPP/Lists/HPP Hospital List</v>
          </cell>
          <cell r="O221" t="str">
            <v>OH</v>
          </cell>
          <cell r="P221" t="str">
            <v>43560</v>
          </cell>
        </row>
        <row r="222">
          <cell r="A222" t="str">
            <v>ProMedica Fostoria Community Hospital</v>
          </cell>
          <cell r="B222" t="str">
            <v>C361318-A</v>
          </cell>
          <cell r="C222" t="str">
            <v>CRITICAL ACCESS HOSPITALS</v>
          </cell>
          <cell r="D222" t="str">
            <v>1-NW</v>
          </cell>
          <cell r="E222" t="str">
            <v>361318</v>
          </cell>
          <cell r="F222" t="str">
            <v>ASPR - Funded</v>
          </cell>
          <cell r="G222" t="str">
            <v>501 VAN BUREN STREET</v>
          </cell>
          <cell r="H222" t="str">
            <v>FOSTORIA</v>
          </cell>
          <cell r="I222" t="str">
            <v>SENECA</v>
          </cell>
          <cell r="J222" t="str">
            <v>Group 1</v>
          </cell>
          <cell r="K222" t="str">
            <v>Onboarding</v>
          </cell>
          <cell r="L222" t="str">
            <v>Not Set</v>
          </cell>
          <cell r="M222" t="str">
            <v>Item</v>
          </cell>
          <cell r="N222" t="str">
            <v>sites/DOHDOHBHPHPP/Lists/HPP Hospital List</v>
          </cell>
          <cell r="O222" t="str">
            <v>OH</v>
          </cell>
          <cell r="P222" t="str">
            <v>44830</v>
          </cell>
        </row>
        <row r="223">
          <cell r="A223" t="str">
            <v>ProMedica Memorial Hospital</v>
          </cell>
          <cell r="B223" t="str">
            <v>C360156-A</v>
          </cell>
          <cell r="C223" t="str">
            <v>SHORT TERM</v>
          </cell>
          <cell r="D223" t="str">
            <v>1-NW</v>
          </cell>
          <cell r="E223" t="str">
            <v>360156</v>
          </cell>
          <cell r="F223" t="str">
            <v>ASPR - Funded</v>
          </cell>
          <cell r="G223" t="str">
            <v>715 SOUTH TAFT AVENUE</v>
          </cell>
          <cell r="H223" t="str">
            <v>FREMONT</v>
          </cell>
          <cell r="I223" t="str">
            <v>SANDUSKY</v>
          </cell>
          <cell r="J223" t="str">
            <v>Group 1</v>
          </cell>
          <cell r="K223" t="str">
            <v>Onboarding</v>
          </cell>
          <cell r="L223" t="str">
            <v>Not Set</v>
          </cell>
          <cell r="M223" t="str">
            <v>Item</v>
          </cell>
          <cell r="N223" t="str">
            <v>sites/DOHDOHBHPHPP/Lists/HPP Hospital List</v>
          </cell>
          <cell r="O223" t="str">
            <v>OH</v>
          </cell>
          <cell r="P223" t="str">
            <v>43420</v>
          </cell>
        </row>
        <row r="224">
          <cell r="A224" t="str">
            <v xml:space="preserve">ProMedica Toledo Hospital / ProMedica Russell J. Ebeid Children's Hospital </v>
          </cell>
          <cell r="B224" t="str">
            <v>C360068-B</v>
          </cell>
          <cell r="C224" t="str">
            <v>SHORT TERM</v>
          </cell>
          <cell r="D224" t="str">
            <v>1-NW</v>
          </cell>
          <cell r="E224" t="str">
            <v>360068</v>
          </cell>
          <cell r="F224" t="str">
            <v>ASPR - Funded</v>
          </cell>
          <cell r="G224" t="str">
            <v>2142 NORTH COVE BOULEVARD</v>
          </cell>
          <cell r="H224" t="str">
            <v>TOLEDO</v>
          </cell>
          <cell r="I224" t="str">
            <v>LUCAS</v>
          </cell>
          <cell r="J224" t="str">
            <v>Group 1</v>
          </cell>
          <cell r="K224" t="str">
            <v>Onboarding</v>
          </cell>
          <cell r="L224" t="str">
            <v>Not Set</v>
          </cell>
          <cell r="M224" t="str">
            <v>Item</v>
          </cell>
          <cell r="N224" t="str">
            <v>sites/DOHDOHBHPHPP/Lists/HPP Hospital List</v>
          </cell>
          <cell r="O224" t="str">
            <v>OH</v>
          </cell>
          <cell r="P224" t="str">
            <v>43606</v>
          </cell>
        </row>
        <row r="225">
          <cell r="A225" t="str">
            <v>ProMedica Toledo Hospital Free Standing Emergency Department</v>
          </cell>
          <cell r="B225" t="str">
            <v>FSED_0262000861</v>
          </cell>
          <cell r="C225" t="str">
            <v>FSED</v>
          </cell>
          <cell r="D225" t="str">
            <v>1-NW</v>
          </cell>
          <cell r="G225" t="str">
            <v>1075 Medical Center Parkway</v>
          </cell>
          <cell r="H225" t="str">
            <v>Maumee</v>
          </cell>
          <cell r="I225" t="str">
            <v>Lucas</v>
          </cell>
          <cell r="K225" t="str">
            <v>Onboarding</v>
          </cell>
          <cell r="L225" t="str">
            <v>Not Set</v>
          </cell>
          <cell r="M225" t="str">
            <v>Item</v>
          </cell>
          <cell r="N225" t="str">
            <v>sites/DOHDOHBHPHPP/Lists/HPP Hospital List</v>
          </cell>
          <cell r="O225" t="str">
            <v>OH</v>
          </cell>
          <cell r="P225" t="str">
            <v>43537</v>
          </cell>
        </row>
        <row r="226">
          <cell r="A226" t="str">
            <v>Regency Hospital of Cleveland East</v>
          </cell>
          <cell r="B226" t="str">
            <v>C362029-A</v>
          </cell>
          <cell r="C226" t="str">
            <v>LONG TERM</v>
          </cell>
          <cell r="D226" t="str">
            <v>2-NE</v>
          </cell>
          <cell r="E226" t="str">
            <v>362029</v>
          </cell>
          <cell r="F226" t="str">
            <v>Non-ASPR</v>
          </cell>
          <cell r="G226" t="str">
            <v>4200 INTERCHANGE CORPORATE CENTER ROAD</v>
          </cell>
          <cell r="H226" t="str">
            <v>WARRENSVILLE HTS</v>
          </cell>
          <cell r="I226" t="str">
            <v>CUYAHOGA</v>
          </cell>
          <cell r="J226" t="str">
            <v>Group 1</v>
          </cell>
          <cell r="K226" t="str">
            <v>Onboarding</v>
          </cell>
          <cell r="L226" t="str">
            <v>Not Set</v>
          </cell>
          <cell r="M226" t="str">
            <v>Item</v>
          </cell>
          <cell r="N226" t="str">
            <v>sites/DOHDOHBHPHPP/Lists/HPP Hospital List</v>
          </cell>
          <cell r="O226" t="str">
            <v>OH</v>
          </cell>
          <cell r="P226" t="str">
            <v>44128</v>
          </cell>
        </row>
        <row r="227">
          <cell r="A227" t="str">
            <v>Regency Hospital of Cleveland West</v>
          </cell>
          <cell r="B227" t="str">
            <v>C362029-B</v>
          </cell>
          <cell r="C227" t="str">
            <v>LONG TERM</v>
          </cell>
          <cell r="D227" t="str">
            <v>2-NE</v>
          </cell>
          <cell r="E227" t="str">
            <v>362029</v>
          </cell>
          <cell r="F227" t="str">
            <v>Non-ASPR</v>
          </cell>
          <cell r="G227" t="str">
            <v>6990 ENGLE ROAD</v>
          </cell>
          <cell r="H227" t="str">
            <v>MIDDLEBURG HEIGHTS</v>
          </cell>
          <cell r="I227" t="str">
            <v>CUYAHOGA</v>
          </cell>
          <cell r="J227" t="str">
            <v>Group 1</v>
          </cell>
          <cell r="K227" t="str">
            <v>Onboarding</v>
          </cell>
          <cell r="L227" t="str">
            <v>Not Set</v>
          </cell>
          <cell r="M227" t="str">
            <v>Item</v>
          </cell>
          <cell r="N227" t="str">
            <v>sites/DOHDOHBHPHPP/Lists/HPP Hospital List</v>
          </cell>
          <cell r="O227" t="str">
            <v>OH</v>
          </cell>
          <cell r="P227" t="str">
            <v>44130</v>
          </cell>
        </row>
        <row r="228">
          <cell r="A228" t="str">
            <v>Regency Hospital of Toledo</v>
          </cell>
          <cell r="B228" t="str">
            <v>C362036-A</v>
          </cell>
          <cell r="C228" t="str">
            <v>LONG TERM</v>
          </cell>
          <cell r="D228" t="str">
            <v>1-NW</v>
          </cell>
          <cell r="E228" t="str">
            <v>362036</v>
          </cell>
          <cell r="F228" t="str">
            <v>ASPR - Participating</v>
          </cell>
          <cell r="G228" t="str">
            <v>5220 WEST ALEXIS ROAD</v>
          </cell>
          <cell r="H228" t="str">
            <v>SYLVANIA</v>
          </cell>
          <cell r="I228" t="str">
            <v>LUCAS</v>
          </cell>
          <cell r="J228" t="str">
            <v>Group 1</v>
          </cell>
          <cell r="K228" t="str">
            <v>Onboarding</v>
          </cell>
          <cell r="L228" t="str">
            <v>Not Set</v>
          </cell>
          <cell r="M228" t="str">
            <v>Item</v>
          </cell>
          <cell r="N228" t="str">
            <v>sites/DOHDOHBHPHPP/Lists/HPP Hospital List</v>
          </cell>
          <cell r="O228" t="str">
            <v>OH</v>
          </cell>
          <cell r="P228" t="str">
            <v>43560</v>
          </cell>
        </row>
        <row r="229">
          <cell r="A229" t="str">
            <v>Rehabilitation Hospital of Northwest Ohio</v>
          </cell>
          <cell r="B229" t="str">
            <v>C363040-A</v>
          </cell>
          <cell r="C229" t="str">
            <v>REHABILITATION</v>
          </cell>
          <cell r="D229" t="str">
            <v>1-NW</v>
          </cell>
          <cell r="E229" t="str">
            <v>363040</v>
          </cell>
          <cell r="F229" t="str">
            <v>ASPR - Participating</v>
          </cell>
          <cell r="G229" t="str">
            <v>1455 WEST MEDICAL LOOP</v>
          </cell>
          <cell r="H229" t="str">
            <v>TOLEDO</v>
          </cell>
          <cell r="I229" t="str">
            <v>LUCAS</v>
          </cell>
          <cell r="J229" t="str">
            <v>Group 2</v>
          </cell>
          <cell r="K229" t="str">
            <v>Not Onboarding</v>
          </cell>
          <cell r="L229" t="str">
            <v>Not Set</v>
          </cell>
          <cell r="M229" t="str">
            <v>Item</v>
          </cell>
          <cell r="N229" t="str">
            <v>sites/DOHDOHBHPHPP/Lists/HPP Hospital List</v>
          </cell>
          <cell r="O229" t="str">
            <v>OH</v>
          </cell>
          <cell r="P229" t="str">
            <v>43614</v>
          </cell>
        </row>
        <row r="230">
          <cell r="A230" t="str">
            <v>Reunion Rehabilitation Hospital Of Dublin</v>
          </cell>
          <cell r="B230" t="str">
            <v>C363044-A</v>
          </cell>
          <cell r="C230" t="str">
            <v>REHABILITATION</v>
          </cell>
          <cell r="D230" t="str">
            <v>4-CEN</v>
          </cell>
          <cell r="E230" t="str">
            <v>363044</v>
          </cell>
          <cell r="F230" t="str">
            <v>ASPR - Participating</v>
          </cell>
          <cell r="G230" t="str">
            <v>3805 EMERALD PARKWAY</v>
          </cell>
          <cell r="H230" t="str">
            <v>DUBLIN</v>
          </cell>
          <cell r="I230" t="str">
            <v>FRANKLIN</v>
          </cell>
          <cell r="J230" t="str">
            <v>Group 2</v>
          </cell>
          <cell r="K230" t="str">
            <v>Not Onboarding</v>
          </cell>
          <cell r="L230" t="str">
            <v>Not Set</v>
          </cell>
          <cell r="M230" t="str">
            <v>Item</v>
          </cell>
          <cell r="N230" t="str">
            <v>sites/DOHDOHBHPHPP/Lists/HPP Hospital List</v>
          </cell>
          <cell r="O230" t="str">
            <v>OH</v>
          </cell>
          <cell r="P230" t="str">
            <v>43016</v>
          </cell>
        </row>
        <row r="231">
          <cell r="A231" t="str">
            <v>Ridgeview Behavioral Hospital</v>
          </cell>
          <cell r="B231" t="str">
            <v>C364047-A</v>
          </cell>
          <cell r="C231" t="str">
            <v>PSYCHIATRIC</v>
          </cell>
          <cell r="D231" t="str">
            <v>1-NW</v>
          </cell>
          <cell r="E231" t="str">
            <v>364047</v>
          </cell>
          <cell r="F231" t="str">
            <v>Non-ASPR</v>
          </cell>
          <cell r="G231" t="str">
            <v>17872 LINCOLN HIGHWAY</v>
          </cell>
          <cell r="H231" t="str">
            <v>MIDDLE POINT</v>
          </cell>
          <cell r="I231" t="str">
            <v>VAN WERT</v>
          </cell>
          <cell r="J231" t="str">
            <v>Group 2</v>
          </cell>
          <cell r="K231" t="str">
            <v>Not Onboarding</v>
          </cell>
          <cell r="L231" t="str">
            <v>Not Set</v>
          </cell>
          <cell r="M231" t="str">
            <v>Item</v>
          </cell>
          <cell r="N231" t="str">
            <v>sites/DOHDOHBHPHPP/Lists/HPP Hospital List</v>
          </cell>
          <cell r="O231" t="str">
            <v>OH</v>
          </cell>
          <cell r="P231" t="str">
            <v>45863</v>
          </cell>
        </row>
        <row r="232">
          <cell r="A232" t="str">
            <v>River Vista Health And Wellness</v>
          </cell>
          <cell r="B232" t="str">
            <v>C364061-A</v>
          </cell>
          <cell r="C232" t="str">
            <v>PSYCHIATRIC</v>
          </cell>
          <cell r="D232" t="str">
            <v>4-CEN</v>
          </cell>
          <cell r="E232" t="str">
            <v>364061</v>
          </cell>
          <cell r="F232" t="str">
            <v>Non-ASPR</v>
          </cell>
          <cell r="G232" t="str">
            <v>1599 ALUM CREEK DRIVE</v>
          </cell>
          <cell r="H232" t="str">
            <v>COLUMBUS</v>
          </cell>
          <cell r="I232" t="str">
            <v>FRANKLIN</v>
          </cell>
          <cell r="J232" t="str">
            <v>Group 2</v>
          </cell>
          <cell r="K232" t="str">
            <v>Not Onboarding</v>
          </cell>
          <cell r="L232" t="str">
            <v>Not Set</v>
          </cell>
          <cell r="M232" t="str">
            <v>Item</v>
          </cell>
          <cell r="N232" t="str">
            <v>sites/DOHDOHBHPHPP/Lists/HPP Hospital List</v>
          </cell>
          <cell r="O232" t="str">
            <v>OH</v>
          </cell>
          <cell r="P232" t="str">
            <v>43209</v>
          </cell>
        </row>
        <row r="233">
          <cell r="A233" t="str">
            <v>Salem Regional Medical Center</v>
          </cell>
          <cell r="B233" t="str">
            <v>C360185-A</v>
          </cell>
          <cell r="C233" t="str">
            <v>SHORT TERM</v>
          </cell>
          <cell r="D233" t="str">
            <v>5-NECO</v>
          </cell>
          <cell r="E233" t="str">
            <v>360185</v>
          </cell>
          <cell r="F233" t="str">
            <v>ASPR - Funded</v>
          </cell>
          <cell r="G233" t="str">
            <v>1995 EAST STATE STREET</v>
          </cell>
          <cell r="H233" t="str">
            <v>SALEM</v>
          </cell>
          <cell r="I233" t="str">
            <v>COLUMBIANA</v>
          </cell>
          <cell r="J233" t="str">
            <v>Group 1</v>
          </cell>
          <cell r="K233" t="str">
            <v>Onboarding</v>
          </cell>
          <cell r="L233" t="str">
            <v>Not Set</v>
          </cell>
          <cell r="M233" t="str">
            <v>Item</v>
          </cell>
          <cell r="N233" t="str">
            <v>sites/DOHDOHBHPHPP/Lists/HPP Hospital List</v>
          </cell>
          <cell r="O233" t="str">
            <v>OH</v>
          </cell>
          <cell r="P233" t="str">
            <v>44460</v>
          </cell>
        </row>
        <row r="234">
          <cell r="A234" t="str">
            <v>Selby General Hospital</v>
          </cell>
          <cell r="B234" t="str">
            <v>C361319-A</v>
          </cell>
          <cell r="C234" t="str">
            <v>CRITICAL ACCESS HOSPITALS</v>
          </cell>
          <cell r="D234" t="str">
            <v>8-SE</v>
          </cell>
          <cell r="E234" t="str">
            <v>361319</v>
          </cell>
          <cell r="F234" t="str">
            <v>ASPR - Funded</v>
          </cell>
          <cell r="G234" t="str">
            <v>1106 COLEGATE DRIVE</v>
          </cell>
          <cell r="H234" t="str">
            <v>MARIETTA</v>
          </cell>
          <cell r="I234" t="str">
            <v>WASHINGTON</v>
          </cell>
          <cell r="J234" t="str">
            <v>Group 1</v>
          </cell>
          <cell r="K234" t="str">
            <v>Onboarding</v>
          </cell>
          <cell r="L234" t="str">
            <v>Not Set</v>
          </cell>
          <cell r="M234" t="str">
            <v>Item</v>
          </cell>
          <cell r="N234" t="str">
            <v>sites/DOHDOHBHPHPP/Lists/HPP Hospital List</v>
          </cell>
          <cell r="O234" t="str">
            <v>OH</v>
          </cell>
          <cell r="P234" t="str">
            <v>45750</v>
          </cell>
        </row>
        <row r="235">
          <cell r="A235" t="str">
            <v>Select Specialty Hospital Akron</v>
          </cell>
          <cell r="B235" t="str">
            <v>C362027-A</v>
          </cell>
          <cell r="C235" t="str">
            <v>LONG TERM</v>
          </cell>
          <cell r="D235" t="str">
            <v>5-NECO</v>
          </cell>
          <cell r="E235" t="str">
            <v>362027</v>
          </cell>
          <cell r="F235" t="str">
            <v>ASPR - Participating</v>
          </cell>
          <cell r="G235" t="str">
            <v>200 EAST MARKET STREET</v>
          </cell>
          <cell r="H235" t="str">
            <v>AKRON</v>
          </cell>
          <cell r="I235" t="str">
            <v>SUMMIT</v>
          </cell>
          <cell r="J235" t="str">
            <v>Group 1</v>
          </cell>
          <cell r="K235" t="str">
            <v>Delayed Onboarding</v>
          </cell>
          <cell r="L235" t="str">
            <v>Not Set</v>
          </cell>
          <cell r="M235" t="str">
            <v>Item</v>
          </cell>
          <cell r="N235" t="str">
            <v>sites/DOHDOHBHPHPP/Lists/HPP Hospital List</v>
          </cell>
          <cell r="O235" t="str">
            <v>OH</v>
          </cell>
          <cell r="P235" t="str">
            <v>44308</v>
          </cell>
        </row>
        <row r="236">
          <cell r="A236" t="str">
            <v>Select Specialty Hospital Boardman</v>
          </cell>
          <cell r="B236" t="str">
            <v>C362024-A</v>
          </cell>
          <cell r="C236" t="str">
            <v>LONG TERM</v>
          </cell>
          <cell r="D236" t="str">
            <v>5-NECO</v>
          </cell>
          <cell r="E236" t="str">
            <v>362024</v>
          </cell>
          <cell r="F236" t="str">
            <v>Non-ASPR</v>
          </cell>
          <cell r="G236" t="str">
            <v>8401 MARKET STREET</v>
          </cell>
          <cell r="H236" t="str">
            <v>BOARDMAN</v>
          </cell>
          <cell r="I236" t="str">
            <v>MAHONING</v>
          </cell>
          <cell r="J236" t="str">
            <v>Group 1</v>
          </cell>
          <cell r="K236" t="str">
            <v>Delayed Onboarding</v>
          </cell>
          <cell r="L236" t="str">
            <v>Not Set</v>
          </cell>
          <cell r="M236" t="str">
            <v>Item</v>
          </cell>
          <cell r="N236" t="str">
            <v>sites/DOHDOHBHPHPP/Lists/HPP Hospital List</v>
          </cell>
          <cell r="O236" t="str">
            <v>OH</v>
          </cell>
          <cell r="P236" t="str">
            <v>44512</v>
          </cell>
        </row>
        <row r="237">
          <cell r="A237" t="str">
            <v>Select Specialty Hospital Boardman Mahoning</v>
          </cell>
          <cell r="B237" t="str">
            <v>C362023-A</v>
          </cell>
          <cell r="C237" t="str">
            <v>LONG TERM</v>
          </cell>
          <cell r="D237" t="str">
            <v>5-NECO</v>
          </cell>
          <cell r="E237" t="str">
            <v>362023</v>
          </cell>
          <cell r="F237" t="str">
            <v>Non-ASPR</v>
          </cell>
          <cell r="G237" t="str">
            <v>8049 SOUTH AVENUE</v>
          </cell>
          <cell r="H237" t="str">
            <v>BOARDMAN</v>
          </cell>
          <cell r="I237" t="str">
            <v>MAHONING</v>
          </cell>
          <cell r="J237" t="str">
            <v>Group 1</v>
          </cell>
          <cell r="K237" t="str">
            <v>Delayed Onboarding</v>
          </cell>
          <cell r="L237" t="str">
            <v>Not Set</v>
          </cell>
          <cell r="M237" t="str">
            <v>Item</v>
          </cell>
          <cell r="N237" t="str">
            <v>sites/DOHDOHBHPHPP/Lists/HPP Hospital List</v>
          </cell>
          <cell r="O237" t="str">
            <v>OH</v>
          </cell>
          <cell r="P237" t="str">
            <v>44512</v>
          </cell>
        </row>
        <row r="238">
          <cell r="A238" t="str">
            <v>Select Specialty Hospital Cincinnati</v>
          </cell>
          <cell r="B238" t="str">
            <v>C362019-B</v>
          </cell>
          <cell r="C238" t="str">
            <v>LONG TERM</v>
          </cell>
          <cell r="D238" t="str">
            <v>6-SW</v>
          </cell>
          <cell r="E238" t="str">
            <v>362019</v>
          </cell>
          <cell r="F238" t="str">
            <v>Non-ASPR</v>
          </cell>
          <cell r="G238" t="str">
            <v>2139 AUBURN AVENUE, 3RD FLOOR</v>
          </cell>
          <cell r="H238" t="str">
            <v>CINCINNATI</v>
          </cell>
          <cell r="I238" t="str">
            <v>HAMILTON</v>
          </cell>
          <cell r="J238" t="str">
            <v>Group 1</v>
          </cell>
          <cell r="K238" t="str">
            <v>Onboarding</v>
          </cell>
          <cell r="L238" t="str">
            <v>Not Set</v>
          </cell>
          <cell r="M238" t="str">
            <v>Item</v>
          </cell>
          <cell r="N238" t="str">
            <v>sites/DOHDOHBHPHPP/Lists/HPP Hospital List</v>
          </cell>
          <cell r="O238" t="str">
            <v>OH</v>
          </cell>
          <cell r="P238" t="str">
            <v>45242</v>
          </cell>
        </row>
        <row r="239">
          <cell r="A239" t="str">
            <v>Select Specialty Hospital Cincinnati North</v>
          </cell>
          <cell r="B239" t="str">
            <v>C362034-A</v>
          </cell>
          <cell r="C239" t="str">
            <v>LONG TERM</v>
          </cell>
          <cell r="D239" t="str">
            <v>6-SW</v>
          </cell>
          <cell r="E239" t="str">
            <v>362034</v>
          </cell>
          <cell r="F239" t="str">
            <v>Non-ASPR</v>
          </cell>
          <cell r="G239" t="str">
            <v>10500 MONTGOMERY ROAD</v>
          </cell>
          <cell r="H239" t="str">
            <v>CINCINNATI</v>
          </cell>
          <cell r="I239" t="str">
            <v>HAMILTON</v>
          </cell>
          <cell r="J239" t="str">
            <v>Group 1</v>
          </cell>
          <cell r="K239" t="str">
            <v>Onboarding</v>
          </cell>
          <cell r="L239" t="str">
            <v>Not Set</v>
          </cell>
          <cell r="M239" t="str">
            <v>Item</v>
          </cell>
          <cell r="N239" t="str">
            <v>sites/DOHDOHBHPHPP/Lists/HPP Hospital List</v>
          </cell>
          <cell r="O239" t="str">
            <v>OH</v>
          </cell>
          <cell r="P239" t="str">
            <v>45242</v>
          </cell>
        </row>
        <row r="240">
          <cell r="A240" t="str">
            <v>Select Specialty Hospital Cleveland Fairhill</v>
          </cell>
          <cell r="B240" t="str">
            <v>C362026-B</v>
          </cell>
          <cell r="C240" t="str">
            <v>LONG TERM</v>
          </cell>
          <cell r="D240" t="str">
            <v>2-NE</v>
          </cell>
          <cell r="E240" t="str">
            <v>362026</v>
          </cell>
          <cell r="F240" t="str">
            <v>Non-ASPR</v>
          </cell>
          <cell r="G240" t="str">
            <v>11900 FAIRHILL ROAD</v>
          </cell>
          <cell r="H240" t="str">
            <v>CLEVELAND</v>
          </cell>
          <cell r="I240" t="str">
            <v>CUYAHOGA</v>
          </cell>
          <cell r="J240" t="str">
            <v>Group 1</v>
          </cell>
          <cell r="K240" t="str">
            <v>Onboarding</v>
          </cell>
          <cell r="L240" t="str">
            <v>Not Set</v>
          </cell>
          <cell r="M240" t="str">
            <v>Item</v>
          </cell>
          <cell r="N240" t="str">
            <v>sites/DOHDOHBHPHPP/Lists/HPP Hospital List</v>
          </cell>
          <cell r="O240" t="str">
            <v>OH</v>
          </cell>
          <cell r="P240" t="str">
            <v>44115</v>
          </cell>
        </row>
        <row r="241">
          <cell r="A241" t="str">
            <v>Select Specialty Hospital Columbus</v>
          </cell>
          <cell r="B241" t="str">
            <v>C362037-C</v>
          </cell>
          <cell r="C241" t="str">
            <v>LONG TERM</v>
          </cell>
          <cell r="D241" t="str">
            <v>4-CEN</v>
          </cell>
          <cell r="E241" t="str">
            <v>362037</v>
          </cell>
          <cell r="F241" t="str">
            <v>ASPR - Participating</v>
          </cell>
          <cell r="G241" t="str">
            <v>1430 SOUTH HIGH STREET</v>
          </cell>
          <cell r="H241" t="str">
            <v>COLUMBUS</v>
          </cell>
          <cell r="I241" t="str">
            <v>FRANKLIN</v>
          </cell>
          <cell r="J241" t="str">
            <v>Group 1</v>
          </cell>
          <cell r="K241" t="str">
            <v>Onboarding</v>
          </cell>
          <cell r="L241" t="str">
            <v>Not Set</v>
          </cell>
          <cell r="M241" t="str">
            <v>Item</v>
          </cell>
          <cell r="N241" t="str">
            <v>sites/DOHDOHBHPHPP/Lists/HPP Hospital List</v>
          </cell>
          <cell r="O241" t="str">
            <v>OH</v>
          </cell>
          <cell r="P241" t="str">
            <v>43207</v>
          </cell>
        </row>
        <row r="242">
          <cell r="A242" t="str">
            <v>Select Specialty Hospital Columbus</v>
          </cell>
          <cell r="B242" t="str">
            <v>C362022-A</v>
          </cell>
          <cell r="C242" t="str">
            <v>LONG TERM</v>
          </cell>
          <cell r="D242" t="str">
            <v>4-CEN</v>
          </cell>
          <cell r="E242" t="str">
            <v>362022</v>
          </cell>
          <cell r="F242" t="str">
            <v>ASPR - Participating</v>
          </cell>
          <cell r="G242" t="str">
            <v>1087 DENNISON AVENUE, 2ND FLOOR</v>
          </cell>
          <cell r="H242" t="str">
            <v>COLUMBUS</v>
          </cell>
          <cell r="I242" t="str">
            <v>FRANKLIN</v>
          </cell>
          <cell r="J242" t="str">
            <v>Group 1</v>
          </cell>
          <cell r="K242" t="str">
            <v>Onboarding</v>
          </cell>
          <cell r="L242" t="str">
            <v>Not Set</v>
          </cell>
          <cell r="M242" t="str">
            <v>Item</v>
          </cell>
          <cell r="N242" t="str">
            <v>sites/DOHDOHBHPHPP/Lists/HPP Hospital List</v>
          </cell>
          <cell r="O242" t="str">
            <v>OH</v>
          </cell>
          <cell r="P242" t="str">
            <v>43201</v>
          </cell>
        </row>
        <row r="243">
          <cell r="A243" t="str">
            <v>Select Specialty Hospital Columbus East</v>
          </cell>
          <cell r="B243" t="str">
            <v>C362037-A</v>
          </cell>
          <cell r="C243" t="str">
            <v>LONG TERM</v>
          </cell>
          <cell r="D243" t="str">
            <v>4-CEN</v>
          </cell>
          <cell r="E243" t="str">
            <v>362037</v>
          </cell>
          <cell r="F243" t="str">
            <v>Non-ASPR</v>
          </cell>
          <cell r="G243" t="str">
            <v>181 TAYLOR AVE</v>
          </cell>
          <cell r="H243" t="str">
            <v>COLUMBUS</v>
          </cell>
          <cell r="I243" t="str">
            <v>FRANKLIN</v>
          </cell>
          <cell r="J243" t="str">
            <v>Group 1</v>
          </cell>
          <cell r="K243" t="str">
            <v>Onboarding</v>
          </cell>
          <cell r="L243" t="str">
            <v>Not Set</v>
          </cell>
          <cell r="M243" t="str">
            <v>Item</v>
          </cell>
          <cell r="N243" t="str">
            <v>sites/DOHDOHBHPHPP/Lists/HPP Hospital List</v>
          </cell>
          <cell r="O243" t="str">
            <v>OH</v>
          </cell>
          <cell r="P243" t="str">
            <v>43203</v>
          </cell>
        </row>
        <row r="244">
          <cell r="A244" t="str">
            <v>Select Specialty Hospital Northeast Ohio</v>
          </cell>
          <cell r="B244" t="str">
            <v>C362016-A</v>
          </cell>
          <cell r="C244" t="str">
            <v>LONG TERM</v>
          </cell>
          <cell r="D244" t="str">
            <v>5-NECO</v>
          </cell>
          <cell r="E244" t="str">
            <v>362016</v>
          </cell>
          <cell r="F244" t="str">
            <v>Non-ASPR</v>
          </cell>
          <cell r="G244" t="str">
            <v>1320 MERCY DRIVE, 6TH FLOOR</v>
          </cell>
          <cell r="H244" t="str">
            <v>CANTON</v>
          </cell>
          <cell r="I244" t="str">
            <v>STARK</v>
          </cell>
          <cell r="J244" t="str">
            <v>Group 1</v>
          </cell>
          <cell r="K244" t="str">
            <v>Delayed Onboarding</v>
          </cell>
          <cell r="L244" t="str">
            <v>Not Set</v>
          </cell>
          <cell r="M244" t="str">
            <v>Item</v>
          </cell>
          <cell r="N244" t="str">
            <v>sites/DOHDOHBHPHPP/Lists/HPP Hospital List</v>
          </cell>
          <cell r="O244" t="str">
            <v>OH</v>
          </cell>
          <cell r="P244" t="str">
            <v>44708</v>
          </cell>
        </row>
        <row r="245">
          <cell r="A245" t="str">
            <v>Select Specialty Hospital Southeast Ohio</v>
          </cell>
          <cell r="B245" t="str">
            <v>C362031-A</v>
          </cell>
          <cell r="C245" t="str">
            <v>LONG TERM</v>
          </cell>
          <cell r="D245" t="str">
            <v>4-CEN</v>
          </cell>
          <cell r="E245" t="str">
            <v>362031</v>
          </cell>
          <cell r="F245" t="str">
            <v>Non-ASPR</v>
          </cell>
          <cell r="G245" t="str">
            <v>2000 TAMARACK ROAD, 2ND FLOOR</v>
          </cell>
          <cell r="H245" t="str">
            <v>NEWARK</v>
          </cell>
          <cell r="I245" t="str">
            <v>LICKING</v>
          </cell>
          <cell r="J245" t="str">
            <v>Group 1</v>
          </cell>
          <cell r="K245" t="str">
            <v>Not Onboarding</v>
          </cell>
          <cell r="L245" t="str">
            <v>Not Set</v>
          </cell>
          <cell r="M245" t="str">
            <v>Item</v>
          </cell>
          <cell r="N245" t="str">
            <v>sites/DOHDOHBHPHPP/Lists/HPP Hospital List</v>
          </cell>
          <cell r="O245" t="str">
            <v>OH</v>
          </cell>
          <cell r="P245" t="str">
            <v>43055</v>
          </cell>
        </row>
        <row r="246">
          <cell r="A246" t="str">
            <v>Select Specialty Hospital Trumbull</v>
          </cell>
          <cell r="B246" t="str">
            <v>C362023-B</v>
          </cell>
          <cell r="C246" t="str">
            <v>LONG TERM</v>
          </cell>
          <cell r="D246" t="str">
            <v>5-NECO</v>
          </cell>
          <cell r="E246" t="str">
            <v>362023</v>
          </cell>
          <cell r="G246" t="str">
            <v>1350 E MARKET ST, 9TH FL</v>
          </cell>
          <cell r="H246" t="str">
            <v>WARREN</v>
          </cell>
          <cell r="J246" t="str">
            <v>Group 1</v>
          </cell>
          <cell r="K246" t="str">
            <v>Delayed Onboarding</v>
          </cell>
          <cell r="L246" t="str">
            <v>Not Set</v>
          </cell>
          <cell r="M246" t="str">
            <v>Item</v>
          </cell>
          <cell r="N246" t="str">
            <v>sites/DOHDOHBHPHPP/Lists/HPP Hospital List</v>
          </cell>
          <cell r="P246" t="str">
            <v>44483</v>
          </cell>
        </row>
        <row r="247">
          <cell r="A247" t="str">
            <v>Select Specialty Hospital Youngstown</v>
          </cell>
          <cell r="B247" t="str">
            <v>C362024-B</v>
          </cell>
          <cell r="C247" t="str">
            <v>LONG TERM</v>
          </cell>
          <cell r="D247" t="str">
            <v>5-NECO</v>
          </cell>
          <cell r="E247" t="str">
            <v>362024</v>
          </cell>
          <cell r="F247" t="str">
            <v>Non-ASPR</v>
          </cell>
          <cell r="G247" t="str">
            <v>1044 BELMONT AVE</v>
          </cell>
          <cell r="H247" t="str">
            <v>YOUNGSTOWN</v>
          </cell>
          <cell r="I247" t="str">
            <v>MAHONING</v>
          </cell>
          <cell r="J247" t="str">
            <v>Group 1</v>
          </cell>
          <cell r="K247" t="str">
            <v>Delayed Onboarding</v>
          </cell>
          <cell r="L247" t="str">
            <v>Not Set</v>
          </cell>
          <cell r="M247" t="str">
            <v>Item</v>
          </cell>
          <cell r="N247" t="str">
            <v>sites/DOHDOHBHPHPP/Lists/HPP Hospital List</v>
          </cell>
          <cell r="O247" t="str">
            <v>OH</v>
          </cell>
          <cell r="P247" t="str">
            <v>44501</v>
          </cell>
        </row>
        <row r="248">
          <cell r="A248" t="str">
            <v>Shriners Children's Ohio</v>
          </cell>
          <cell r="B248" t="str">
            <v>C363308-A</v>
          </cell>
          <cell r="C248" t="str">
            <v>CHILDRENS</v>
          </cell>
          <cell r="D248" t="str">
            <v>3-WC</v>
          </cell>
          <cell r="E248" t="str">
            <v>363308</v>
          </cell>
          <cell r="F248" t="str">
            <v>ASPR - Participating</v>
          </cell>
          <cell r="G248" t="str">
            <v>1 CHILDRENS PLZ</v>
          </cell>
          <cell r="H248" t="str">
            <v>DAYTON</v>
          </cell>
          <cell r="I248" t="str">
            <v>MONTGOMERY</v>
          </cell>
          <cell r="J248" t="str">
            <v>Group 1</v>
          </cell>
          <cell r="K248" t="str">
            <v>Onboarding</v>
          </cell>
          <cell r="L248" t="str">
            <v>Not Set</v>
          </cell>
          <cell r="M248" t="str">
            <v>Item</v>
          </cell>
          <cell r="N248" t="str">
            <v>sites/DOHDOHBHPHPP/Lists/HPP Hospital List</v>
          </cell>
          <cell r="O248" t="str">
            <v>OH</v>
          </cell>
          <cell r="P248" t="str">
            <v>45404</v>
          </cell>
        </row>
        <row r="249">
          <cell r="A249" t="str">
            <v>Sojourn At Seneca</v>
          </cell>
          <cell r="B249" t="str">
            <v>C364055-A</v>
          </cell>
          <cell r="C249" t="str">
            <v>PSYCHIATRIC</v>
          </cell>
          <cell r="D249" t="str">
            <v>1-NW</v>
          </cell>
          <cell r="E249" t="str">
            <v>364055</v>
          </cell>
          <cell r="F249" t="str">
            <v>ASPR - Participating</v>
          </cell>
          <cell r="G249" t="str">
            <v>50 ST LAWRENCE DRIVE</v>
          </cell>
          <cell r="H249" t="str">
            <v>TIFFIN</v>
          </cell>
          <cell r="I249" t="str">
            <v>SENECA</v>
          </cell>
          <cell r="J249" t="str">
            <v>Group 2</v>
          </cell>
          <cell r="K249" t="str">
            <v>Not Onboarding</v>
          </cell>
          <cell r="L249" t="str">
            <v>Not Set</v>
          </cell>
          <cell r="M249" t="str">
            <v>Item</v>
          </cell>
          <cell r="N249" t="str">
            <v>sites/DOHDOHBHPHPP/Lists/HPP Hospital List</v>
          </cell>
          <cell r="O249" t="str">
            <v>OH</v>
          </cell>
          <cell r="P249" t="str">
            <v>44883</v>
          </cell>
        </row>
        <row r="250">
          <cell r="A250" t="str">
            <v>Southeastern Ohio Regional Medical Center</v>
          </cell>
          <cell r="B250" t="str">
            <v>C360203-A</v>
          </cell>
          <cell r="C250" t="str">
            <v>SHORT TERM</v>
          </cell>
          <cell r="D250" t="str">
            <v>8-SE</v>
          </cell>
          <cell r="E250" t="str">
            <v>360203</v>
          </cell>
          <cell r="F250" t="str">
            <v>ASPR - Funded</v>
          </cell>
          <cell r="G250" t="str">
            <v>1341 NORTH CLARK STREET</v>
          </cell>
          <cell r="H250" t="str">
            <v>CAMBRIDGE</v>
          </cell>
          <cell r="I250" t="str">
            <v>GUERNSEY</v>
          </cell>
          <cell r="J250" t="str">
            <v>Group 1</v>
          </cell>
          <cell r="K250" t="str">
            <v>Onboarding</v>
          </cell>
          <cell r="L250" t="str">
            <v>Not Set</v>
          </cell>
          <cell r="M250" t="str">
            <v>Item</v>
          </cell>
          <cell r="N250" t="str">
            <v>sites/DOHDOHBHPHPP/Lists/HPP Hospital List</v>
          </cell>
          <cell r="O250" t="str">
            <v>OH</v>
          </cell>
          <cell r="P250" t="str">
            <v>43725</v>
          </cell>
        </row>
        <row r="251">
          <cell r="A251" t="str">
            <v>Southern Ohio Medical Center</v>
          </cell>
          <cell r="B251" t="str">
            <v>C360008-A</v>
          </cell>
          <cell r="C251" t="str">
            <v>SHORT TERM</v>
          </cell>
          <cell r="D251" t="str">
            <v>7-SEC</v>
          </cell>
          <cell r="E251" t="str">
            <v>360008</v>
          </cell>
          <cell r="F251" t="str">
            <v>ASPR - Funded</v>
          </cell>
          <cell r="G251" t="str">
            <v>1805 27TH STREET</v>
          </cell>
          <cell r="H251" t="str">
            <v>PORTSMOUTH</v>
          </cell>
          <cell r="I251" t="str">
            <v>SCIOTO</v>
          </cell>
          <cell r="J251" t="str">
            <v>Group 1</v>
          </cell>
          <cell r="K251" t="str">
            <v>Onboarding</v>
          </cell>
          <cell r="L251" t="str">
            <v>Not Set</v>
          </cell>
          <cell r="M251" t="str">
            <v>Item</v>
          </cell>
          <cell r="N251" t="str">
            <v>sites/DOHDOHBHPHPP/Lists/HPP Hospital List</v>
          </cell>
          <cell r="O251" t="str">
            <v>OH</v>
          </cell>
          <cell r="P251" t="str">
            <v>45662</v>
          </cell>
        </row>
        <row r="252">
          <cell r="A252" t="str">
            <v>Southwest General Health Center</v>
          </cell>
          <cell r="B252" t="str">
            <v>C360155-A</v>
          </cell>
          <cell r="C252" t="str">
            <v>SHORT TERM</v>
          </cell>
          <cell r="D252" t="str">
            <v>2-NE</v>
          </cell>
          <cell r="E252" t="str">
            <v>360155</v>
          </cell>
          <cell r="F252" t="str">
            <v>ASPR - Funded</v>
          </cell>
          <cell r="G252" t="str">
            <v>18697 BAGLEY ROAD</v>
          </cell>
          <cell r="H252" t="str">
            <v>MIDDLEBURG HEIGHTS</v>
          </cell>
          <cell r="I252" t="str">
            <v>CUYAHOGA</v>
          </cell>
          <cell r="J252" t="str">
            <v>Group 1</v>
          </cell>
          <cell r="K252" t="str">
            <v>Onboarding</v>
          </cell>
          <cell r="L252" t="str">
            <v>Not Set</v>
          </cell>
          <cell r="M252" t="str">
            <v>Item</v>
          </cell>
          <cell r="N252" t="str">
            <v>sites/DOHDOHBHPHPP/Lists/HPP Hospital List</v>
          </cell>
          <cell r="O252" t="str">
            <v>OH</v>
          </cell>
          <cell r="P252" t="str">
            <v>44130</v>
          </cell>
        </row>
        <row r="253">
          <cell r="A253" t="str">
            <v>Specialty Hospital Of Lorain</v>
          </cell>
          <cell r="B253" t="str">
            <v>C362025-A</v>
          </cell>
          <cell r="C253" t="str">
            <v>LONG TERM</v>
          </cell>
          <cell r="D253" t="str">
            <v>2-NE</v>
          </cell>
          <cell r="E253" t="str">
            <v>362025</v>
          </cell>
          <cell r="F253" t="str">
            <v>Non-ASPR</v>
          </cell>
          <cell r="G253" t="str">
            <v>254 CLEVELAND AVENUE, 2ND FLOOR</v>
          </cell>
          <cell r="H253" t="str">
            <v>AMHERST</v>
          </cell>
          <cell r="I253" t="str">
            <v>LORAIN</v>
          </cell>
          <cell r="J253" t="str">
            <v>Group 1</v>
          </cell>
          <cell r="K253" t="str">
            <v>Onboarding</v>
          </cell>
          <cell r="L253" t="str">
            <v>Not Set</v>
          </cell>
          <cell r="M253" t="str">
            <v>Item</v>
          </cell>
          <cell r="N253" t="str">
            <v>sites/DOHDOHBHPHPP/Lists/HPP Hospital List</v>
          </cell>
          <cell r="O253" t="str">
            <v>OH</v>
          </cell>
          <cell r="P253" t="str">
            <v>44001</v>
          </cell>
        </row>
        <row r="254">
          <cell r="A254" t="str">
            <v>St  Elizabeth Edgewood</v>
          </cell>
          <cell r="B254" t="str">
            <v>C180035-A</v>
          </cell>
          <cell r="C254" t="str">
            <v>OTHER - SHORT TERM</v>
          </cell>
          <cell r="D254" t="str">
            <v>6-SW</v>
          </cell>
          <cell r="E254" t="str">
            <v>180035</v>
          </cell>
          <cell r="F254" t="str">
            <v>ASPR - Participating</v>
          </cell>
          <cell r="G254" t="str">
            <v>1 MEDICAL VILLAGE DR</v>
          </cell>
          <cell r="H254" t="str">
            <v>EDGEWOOD</v>
          </cell>
          <cell r="J254" t="str">
            <v>Not Included</v>
          </cell>
          <cell r="K254" t="str">
            <v>Onboarding</v>
          </cell>
          <cell r="L254" t="str">
            <v>Not Set</v>
          </cell>
          <cell r="M254" t="str">
            <v>Item</v>
          </cell>
          <cell r="N254" t="str">
            <v>sites/DOHDOHBHPHPP/Lists/HPP Hospital List</v>
          </cell>
          <cell r="O254" t="str">
            <v>KY</v>
          </cell>
          <cell r="P254" t="str">
            <v>41017</v>
          </cell>
        </row>
        <row r="255">
          <cell r="A255" t="str">
            <v>St  Elizabeth Florence</v>
          </cell>
          <cell r="B255" t="str">
            <v>C180045-A</v>
          </cell>
          <cell r="C255" t="str">
            <v>OTHER - SHORT TERM</v>
          </cell>
          <cell r="D255" t="str">
            <v>6-SW</v>
          </cell>
          <cell r="E255" t="str">
            <v>180045</v>
          </cell>
          <cell r="F255" t="str">
            <v>ASPR - Participating</v>
          </cell>
          <cell r="G255" t="str">
            <v>4900 HOUSTON RD</v>
          </cell>
          <cell r="H255" t="str">
            <v>FLORENCE</v>
          </cell>
          <cell r="J255" t="str">
            <v>Not Included</v>
          </cell>
          <cell r="K255" t="str">
            <v>Onboarding</v>
          </cell>
          <cell r="L255" t="str">
            <v>Not Set</v>
          </cell>
          <cell r="M255" t="str">
            <v>Item</v>
          </cell>
          <cell r="N255" t="str">
            <v>sites/DOHDOHBHPHPP/Lists/HPP Hospital List</v>
          </cell>
          <cell r="O255" t="str">
            <v>KY</v>
          </cell>
          <cell r="P255" t="str">
            <v>41042</v>
          </cell>
        </row>
        <row r="256">
          <cell r="A256" t="str">
            <v>St  Elizabeth Fort Thomas</v>
          </cell>
          <cell r="B256" t="str">
            <v>C180001-A</v>
          </cell>
          <cell r="C256" t="str">
            <v>OTHER - SHORT TERM</v>
          </cell>
          <cell r="D256" t="str">
            <v>6-SW</v>
          </cell>
          <cell r="E256" t="str">
            <v>180001</v>
          </cell>
          <cell r="F256" t="str">
            <v>ASPR - Participating</v>
          </cell>
          <cell r="G256" t="str">
            <v>85 NORTH GRAND AVENUE</v>
          </cell>
          <cell r="H256" t="str">
            <v>FORT THOMAS</v>
          </cell>
          <cell r="J256" t="str">
            <v>Not Included</v>
          </cell>
          <cell r="K256" t="str">
            <v>Onboarding</v>
          </cell>
          <cell r="L256" t="str">
            <v>Not Set</v>
          </cell>
          <cell r="M256" t="str">
            <v>Item</v>
          </cell>
          <cell r="N256" t="str">
            <v>sites/DOHDOHBHPHPP/Lists/HPP Hospital List</v>
          </cell>
          <cell r="O256" t="str">
            <v>KY</v>
          </cell>
          <cell r="P256" t="str">
            <v>41075</v>
          </cell>
        </row>
        <row r="257">
          <cell r="A257" t="str">
            <v>St Elizabeth Covington</v>
          </cell>
          <cell r="B257" t="str">
            <v>720455</v>
          </cell>
          <cell r="C257" t="str">
            <v>OTHER - SHORT TERM</v>
          </cell>
          <cell r="D257" t="str">
            <v>6-SW</v>
          </cell>
          <cell r="F257" t="str">
            <v>ASPR - Participating</v>
          </cell>
          <cell r="G257" t="str">
            <v>1500 JAMES SIMPSON JR WAY</v>
          </cell>
          <cell r="H257" t="str">
            <v>COVINGTON</v>
          </cell>
          <cell r="K257" t="str">
            <v>Onboarding</v>
          </cell>
          <cell r="L257" t="str">
            <v>Not Set</v>
          </cell>
          <cell r="M257" t="str">
            <v>Item</v>
          </cell>
          <cell r="N257" t="str">
            <v>sites/DOHDOHBHPHPP/Lists/HPP Hospital List</v>
          </cell>
          <cell r="O257" t="str">
            <v>KY</v>
          </cell>
          <cell r="P257" t="str">
            <v>41011</v>
          </cell>
        </row>
        <row r="258">
          <cell r="A258" t="str">
            <v>St Elizabeth Dearborn</v>
          </cell>
          <cell r="B258" t="str">
            <v>C150086-A</v>
          </cell>
          <cell r="C258" t="str">
            <v>OTHER - CRITICAL ACCESS</v>
          </cell>
          <cell r="D258" t="str">
            <v>6-SW</v>
          </cell>
          <cell r="E258" t="str">
            <v>150086</v>
          </cell>
          <cell r="F258" t="str">
            <v>ASPR - Participating</v>
          </cell>
          <cell r="G258" t="str">
            <v>600 WILSON CREEK RD</v>
          </cell>
          <cell r="H258" t="str">
            <v>LAWRENCEBURG</v>
          </cell>
          <cell r="J258" t="str">
            <v>Not Included</v>
          </cell>
          <cell r="K258" t="str">
            <v>Onboarding</v>
          </cell>
          <cell r="L258" t="str">
            <v>Not Set</v>
          </cell>
          <cell r="M258" t="str">
            <v>Item</v>
          </cell>
          <cell r="N258" t="str">
            <v>sites/DOHDOHBHPHPP/Lists/HPP Hospital List</v>
          </cell>
          <cell r="O258" t="str">
            <v>IN</v>
          </cell>
          <cell r="P258" t="str">
            <v>47025</v>
          </cell>
        </row>
        <row r="259">
          <cell r="A259" t="str">
            <v>St Vincent Charity Medical Center</v>
          </cell>
          <cell r="B259" t="str">
            <v>C360037-A</v>
          </cell>
          <cell r="C259" t="str">
            <v>SHORT TERM</v>
          </cell>
          <cell r="D259" t="str">
            <v>2-NE</v>
          </cell>
          <cell r="E259" t="str">
            <v>360037</v>
          </cell>
          <cell r="F259" t="str">
            <v>ASPR - Funded</v>
          </cell>
          <cell r="G259" t="str">
            <v>2351 EAST 22ND STREET</v>
          </cell>
          <cell r="H259" t="str">
            <v>CLEVELAND</v>
          </cell>
          <cell r="I259" t="str">
            <v>CUYAHOGA</v>
          </cell>
          <cell r="J259" t="str">
            <v>Group 1</v>
          </cell>
          <cell r="K259" t="str">
            <v>Onboarding</v>
          </cell>
          <cell r="L259" t="str">
            <v>Not Set</v>
          </cell>
          <cell r="M259" t="str">
            <v>Item</v>
          </cell>
          <cell r="N259" t="str">
            <v>sites/DOHDOHBHPHPP/Lists/HPP Hospital List</v>
          </cell>
          <cell r="O259" t="str">
            <v>OH</v>
          </cell>
          <cell r="P259" t="str">
            <v>44115</v>
          </cell>
        </row>
        <row r="260">
          <cell r="A260" t="str">
            <v>Summa Health Akron City Hospital</v>
          </cell>
          <cell r="B260" t="str">
            <v>C360020-A</v>
          </cell>
          <cell r="C260" t="str">
            <v>SHORT TERM</v>
          </cell>
          <cell r="D260" t="str">
            <v>5-NECO</v>
          </cell>
          <cell r="E260" t="str">
            <v>360020</v>
          </cell>
          <cell r="F260" t="str">
            <v>ASPR - Funded</v>
          </cell>
          <cell r="G260" t="str">
            <v>141 NORTH FORGE ST</v>
          </cell>
          <cell r="H260" t="str">
            <v>AKRON</v>
          </cell>
          <cell r="I260" t="str">
            <v>SUMMIT</v>
          </cell>
          <cell r="J260" t="str">
            <v>Group 1</v>
          </cell>
          <cell r="K260" t="str">
            <v>Onboarding</v>
          </cell>
          <cell r="L260" t="str">
            <v>Not Set</v>
          </cell>
          <cell r="M260" t="str">
            <v>Item</v>
          </cell>
          <cell r="N260" t="str">
            <v>sites/DOHDOHBHPHPP/Lists/HPP Hospital List</v>
          </cell>
          <cell r="O260" t="str">
            <v>OH</v>
          </cell>
          <cell r="P260" t="str">
            <v>44309</v>
          </cell>
        </row>
        <row r="261">
          <cell r="A261" t="str">
            <v>Summa Health Barberton Campus</v>
          </cell>
          <cell r="B261" t="str">
            <v>1279AHR</v>
          </cell>
          <cell r="C261" t="str">
            <v>SHORT TERM*</v>
          </cell>
          <cell r="D261" t="str">
            <v>5-NECO</v>
          </cell>
          <cell r="E261" t="str">
            <v>360020</v>
          </cell>
          <cell r="F261" t="str">
            <v>ASPR - Funded</v>
          </cell>
          <cell r="G261" t="str">
            <v>155 FIFTH ST. NE</v>
          </cell>
          <cell r="H261" t="str">
            <v>BARBERTON</v>
          </cell>
          <cell r="I261" t="str">
            <v>SUMMIT</v>
          </cell>
          <cell r="J261" t="str">
            <v>Not HHS</v>
          </cell>
          <cell r="K261" t="str">
            <v>Onboarding</v>
          </cell>
          <cell r="L261" t="str">
            <v>Not Set</v>
          </cell>
          <cell r="M261" t="str">
            <v>Item</v>
          </cell>
          <cell r="N261" t="str">
            <v>sites/DOHDOHBHPHPP/Lists/HPP Hospital List</v>
          </cell>
          <cell r="O261" t="str">
            <v>OH</v>
          </cell>
        </row>
        <row r="262">
          <cell r="A262" t="str">
            <v>Summa Health Green Emergency Department</v>
          </cell>
          <cell r="B262" t="str">
            <v>FSED_022216950</v>
          </cell>
          <cell r="C262" t="str">
            <v>FSED</v>
          </cell>
          <cell r="D262" t="str">
            <v>5-NECO</v>
          </cell>
          <cell r="G262" t="str">
            <v>1825 Franks Pkwy</v>
          </cell>
          <cell r="H262" t="str">
            <v>Uniontown</v>
          </cell>
          <cell r="I262" t="str">
            <v>Summit</v>
          </cell>
          <cell r="K262" t="str">
            <v>Onboarding</v>
          </cell>
          <cell r="L262" t="str">
            <v>Not Set</v>
          </cell>
          <cell r="M262" t="str">
            <v>Item</v>
          </cell>
          <cell r="N262" t="str">
            <v>sites/DOHDOHBHPHPP/Lists/HPP Hospital List</v>
          </cell>
          <cell r="O262" t="str">
            <v>OH</v>
          </cell>
          <cell r="P262" t="str">
            <v>44685</v>
          </cell>
        </row>
        <row r="263">
          <cell r="A263" t="str">
            <v>Summa Health Wadsworth-Rittman Medical Center</v>
          </cell>
          <cell r="B263" t="str">
            <v>FSED_020032850</v>
          </cell>
          <cell r="C263" t="str">
            <v>FSED</v>
          </cell>
          <cell r="D263" t="str">
            <v>5-NECO</v>
          </cell>
          <cell r="G263" t="str">
            <v>195 Wadsworth Rd</v>
          </cell>
          <cell r="H263" t="str">
            <v>Wadsworth</v>
          </cell>
          <cell r="I263" t="str">
            <v>Medina</v>
          </cell>
          <cell r="K263" t="str">
            <v>Onboarding</v>
          </cell>
          <cell r="L263" t="str">
            <v>Not Set</v>
          </cell>
          <cell r="M263" t="str">
            <v>Item</v>
          </cell>
          <cell r="N263" t="str">
            <v>sites/DOHDOHBHPHPP/Lists/HPP Hospital List</v>
          </cell>
          <cell r="O263" t="str">
            <v>OH</v>
          </cell>
          <cell r="P263" t="str">
            <v>44281</v>
          </cell>
        </row>
        <row r="264">
          <cell r="A264" t="str">
            <v>Summa Rehab Hospital</v>
          </cell>
          <cell r="B264" t="str">
            <v>C363035-A</v>
          </cell>
          <cell r="C264" t="str">
            <v>REHABILITATION</v>
          </cell>
          <cell r="D264" t="str">
            <v>5-NECO</v>
          </cell>
          <cell r="E264" t="str">
            <v>363035</v>
          </cell>
          <cell r="F264" t="str">
            <v>ASPR - Participating</v>
          </cell>
          <cell r="G264" t="str">
            <v>29 NORTH ADAMS STREET</v>
          </cell>
          <cell r="H264" t="str">
            <v>AKRON</v>
          </cell>
          <cell r="I264" t="str">
            <v>SUMMIT</v>
          </cell>
          <cell r="J264" t="str">
            <v>Group 2</v>
          </cell>
          <cell r="K264" t="str">
            <v>Onboarding</v>
          </cell>
          <cell r="L264" t="str">
            <v>Not Set</v>
          </cell>
          <cell r="M264" t="str">
            <v>Item</v>
          </cell>
          <cell r="N264" t="str">
            <v>sites/DOHDOHBHPHPP/Lists/HPP Hospital List</v>
          </cell>
          <cell r="O264" t="str">
            <v>OH</v>
          </cell>
          <cell r="P264" t="str">
            <v>44304</v>
          </cell>
        </row>
        <row r="265">
          <cell r="A265" t="str">
            <v>Summit Behavioral Healthcare</v>
          </cell>
          <cell r="B265" t="str">
            <v>C364035-A</v>
          </cell>
          <cell r="C265" t="str">
            <v>PSYCHIATRIC</v>
          </cell>
          <cell r="D265" t="str">
            <v>6-SW</v>
          </cell>
          <cell r="E265" t="str">
            <v>364035</v>
          </cell>
          <cell r="F265" t="str">
            <v>Non-ASPR</v>
          </cell>
          <cell r="G265" t="str">
            <v>1101 SUMMIT ROAD</v>
          </cell>
          <cell r="H265" t="str">
            <v>CINCINNATI</v>
          </cell>
          <cell r="I265" t="str">
            <v>HAMILTON</v>
          </cell>
          <cell r="J265" t="str">
            <v>Group 2</v>
          </cell>
          <cell r="K265" t="str">
            <v>Not Onboarding</v>
          </cell>
          <cell r="L265" t="str">
            <v>Not Set</v>
          </cell>
          <cell r="M265" t="str">
            <v>Item</v>
          </cell>
          <cell r="N265" t="str">
            <v>sites/DOHDOHBHPHPP/Lists/HPP Hospital List</v>
          </cell>
          <cell r="O265" t="str">
            <v>OH</v>
          </cell>
          <cell r="P265" t="str">
            <v>45237</v>
          </cell>
        </row>
        <row r="266">
          <cell r="A266" t="str">
            <v>Sun Behavioral Columbus</v>
          </cell>
          <cell r="B266" t="str">
            <v>C364058-A</v>
          </cell>
          <cell r="C266" t="str">
            <v>PSYCHIATRIC</v>
          </cell>
          <cell r="D266" t="str">
            <v>4-CEN</v>
          </cell>
          <cell r="E266" t="str">
            <v>364058</v>
          </cell>
          <cell r="F266" t="str">
            <v>Non-ASPR</v>
          </cell>
          <cell r="G266" t="str">
            <v>900 EAST DUBLIN GRANVILLE ROAD</v>
          </cell>
          <cell r="H266" t="str">
            <v>COLUMBUS</v>
          </cell>
          <cell r="I266" t="str">
            <v>FRANKLIN</v>
          </cell>
          <cell r="J266" t="str">
            <v>Group 2</v>
          </cell>
          <cell r="K266" t="str">
            <v>Not Onboarding</v>
          </cell>
          <cell r="L266" t="str">
            <v>Not Set</v>
          </cell>
          <cell r="M266" t="str">
            <v>Item</v>
          </cell>
          <cell r="N266" t="str">
            <v>sites/DOHDOHBHPHPP/Lists/HPP Hospital List</v>
          </cell>
          <cell r="O266" t="str">
            <v>OH</v>
          </cell>
          <cell r="P266" t="str">
            <v>43229</v>
          </cell>
        </row>
        <row r="267">
          <cell r="A267" t="str">
            <v>Sunrisevista Health And Wellness</v>
          </cell>
          <cell r="B267" t="str">
            <v>H000046</v>
          </cell>
          <cell r="C267" t="str">
            <v>PSYCHIATRIC</v>
          </cell>
          <cell r="D267" t="str">
            <v>5-NECO</v>
          </cell>
          <cell r="E267" t="str">
            <v>364064</v>
          </cell>
          <cell r="F267" t="str">
            <v>Non-ASPR</v>
          </cell>
          <cell r="G267" t="str">
            <v>1223 MARKET AVENUE NORTH</v>
          </cell>
          <cell r="H267" t="str">
            <v>CANTON</v>
          </cell>
          <cell r="I267" t="str">
            <v>STARK</v>
          </cell>
          <cell r="J267" t="str">
            <v>Group 2</v>
          </cell>
          <cell r="K267" t="str">
            <v>Not Onboarding</v>
          </cell>
          <cell r="L267" t="str">
            <v>Not Set</v>
          </cell>
          <cell r="M267" t="str">
            <v>Item</v>
          </cell>
          <cell r="N267" t="str">
            <v>sites/DOHDOHBHPHPP/Lists/HPP Hospital List</v>
          </cell>
          <cell r="O267" t="str">
            <v>OH</v>
          </cell>
          <cell r="P267" t="str">
            <v>44714</v>
          </cell>
        </row>
        <row r="268">
          <cell r="A268" t="str">
            <v>Surgical Hospital At Southwoods</v>
          </cell>
          <cell r="B268" t="str">
            <v>C360352-A</v>
          </cell>
          <cell r="C268" t="str">
            <v>SHORT TERM SURGICAL</v>
          </cell>
          <cell r="D268" t="str">
            <v>5-NECO</v>
          </cell>
          <cell r="E268" t="str">
            <v>360352</v>
          </cell>
          <cell r="F268" t="str">
            <v>Non-ASPR</v>
          </cell>
          <cell r="G268" t="str">
            <v>7630 SOUTHERN BLVD</v>
          </cell>
          <cell r="H268" t="str">
            <v>YOUNGSTOWN</v>
          </cell>
          <cell r="I268" t="str">
            <v>MAHONING</v>
          </cell>
          <cell r="K268" t="str">
            <v>Not Onboarding</v>
          </cell>
          <cell r="L268" t="str">
            <v>Not Set</v>
          </cell>
          <cell r="M268" t="str">
            <v>Item</v>
          </cell>
          <cell r="N268" t="str">
            <v>sites/DOHDOHBHPHPP/Lists/HPP Hospital List</v>
          </cell>
          <cell r="O268" t="str">
            <v>OH</v>
          </cell>
          <cell r="P268" t="str">
            <v>44512</v>
          </cell>
        </row>
        <row r="269">
          <cell r="A269" t="str">
            <v>The Rehabilitation Institute of Ohio</v>
          </cell>
          <cell r="B269" t="str">
            <v>C363033-A</v>
          </cell>
          <cell r="C269" t="str">
            <v>REHABILITATION</v>
          </cell>
          <cell r="D269" t="str">
            <v>3-WC</v>
          </cell>
          <cell r="E269" t="str">
            <v>363033</v>
          </cell>
          <cell r="F269" t="str">
            <v>Non-ASPR</v>
          </cell>
          <cell r="G269" t="str">
            <v>835 SOUTH MAIN STREET</v>
          </cell>
          <cell r="H269" t="str">
            <v>DAYTON</v>
          </cell>
          <cell r="I269" t="str">
            <v>MONTGOMERY</v>
          </cell>
          <cell r="J269" t="str">
            <v>Group 2</v>
          </cell>
          <cell r="K269" t="str">
            <v>Not Onboarding</v>
          </cell>
          <cell r="L269" t="str">
            <v>Not Set</v>
          </cell>
          <cell r="M269" t="str">
            <v>Item</v>
          </cell>
          <cell r="N269" t="str">
            <v>sites/DOHDOHBHPHPP/Lists/HPP Hospital List</v>
          </cell>
          <cell r="O269" t="str">
            <v>OH</v>
          </cell>
          <cell r="P269" t="str">
            <v>45402</v>
          </cell>
        </row>
        <row r="270">
          <cell r="A270" t="str">
            <v>TriHealth Bethesda Arrow Springs Emergency Department</v>
          </cell>
          <cell r="B270" t="str">
            <v>FSED_0262000625</v>
          </cell>
          <cell r="C270" t="str">
            <v>FSED</v>
          </cell>
          <cell r="D270" t="str">
            <v>6-SW</v>
          </cell>
          <cell r="G270" t="str">
            <v>100 Arrow Springs Blvd</v>
          </cell>
          <cell r="H270" t="str">
            <v>Lebanon</v>
          </cell>
          <cell r="I270" t="str">
            <v>Warren</v>
          </cell>
          <cell r="K270" t="str">
            <v>Onboarding</v>
          </cell>
          <cell r="L270" t="str">
            <v>Not Set</v>
          </cell>
          <cell r="M270" t="str">
            <v>Item</v>
          </cell>
          <cell r="N270" t="str">
            <v>sites/DOHDOHBHPHPP/Lists/HPP Hospital List</v>
          </cell>
          <cell r="O270" t="str">
            <v>OH</v>
          </cell>
        </row>
        <row r="271">
          <cell r="A271" t="str">
            <v>TriHealth Bethesda Butler Hospital</v>
          </cell>
          <cell r="B271" t="str">
            <v>C360179-A</v>
          </cell>
          <cell r="C271" t="str">
            <v>SHORT TERM</v>
          </cell>
          <cell r="D271" t="str">
            <v>6-SW</v>
          </cell>
          <cell r="E271" t="str">
            <v>360179</v>
          </cell>
          <cell r="F271" t="str">
            <v>ASPR - Funded</v>
          </cell>
          <cell r="G271" t="str">
            <v>3125 HAMILTON MASON ROAD</v>
          </cell>
          <cell r="H271" t="str">
            <v>HAMILTON</v>
          </cell>
          <cell r="I271" t="str">
            <v>BUTLER</v>
          </cell>
          <cell r="J271" t="str">
            <v>Group 1</v>
          </cell>
          <cell r="K271" t="str">
            <v>Onboarding</v>
          </cell>
          <cell r="L271" t="str">
            <v>Not Set</v>
          </cell>
          <cell r="M271" t="str">
            <v>Item</v>
          </cell>
          <cell r="N271" t="str">
            <v>sites/DOHDOHBHPHPP/Lists/HPP Hospital List</v>
          </cell>
          <cell r="O271" t="str">
            <v>OH</v>
          </cell>
          <cell r="P271" t="str">
            <v>45011</v>
          </cell>
        </row>
        <row r="272">
          <cell r="A272" t="str">
            <v>TriHealth Bethesda North Hospital</v>
          </cell>
          <cell r="B272" t="str">
            <v>C360179-B</v>
          </cell>
          <cell r="C272" t="str">
            <v>SHORT TERM</v>
          </cell>
          <cell r="D272" t="str">
            <v>6-SW</v>
          </cell>
          <cell r="E272" t="str">
            <v>360179</v>
          </cell>
          <cell r="F272" t="str">
            <v>ASPR - Funded</v>
          </cell>
          <cell r="G272" t="str">
            <v>10500 MONTGOMERY ROAD</v>
          </cell>
          <cell r="H272" t="str">
            <v>CINCINNATI</v>
          </cell>
          <cell r="I272" t="str">
            <v>HAMILTON</v>
          </cell>
          <cell r="J272" t="str">
            <v>Group 1</v>
          </cell>
          <cell r="K272" t="str">
            <v>Onboarding</v>
          </cell>
          <cell r="L272" t="str">
            <v>Not Set</v>
          </cell>
          <cell r="M272" t="str">
            <v>Item</v>
          </cell>
          <cell r="N272" t="str">
            <v>sites/DOHDOHBHPHPP/Lists/HPP Hospital List</v>
          </cell>
          <cell r="O272" t="str">
            <v>OH</v>
          </cell>
          <cell r="P272" t="str">
            <v>45242</v>
          </cell>
        </row>
        <row r="273">
          <cell r="A273" t="str">
            <v>TriHealth Good Samaritan Hospital</v>
          </cell>
          <cell r="B273" t="str">
            <v>C360134-A</v>
          </cell>
          <cell r="C273" t="str">
            <v>SHORT TERM</v>
          </cell>
          <cell r="D273" t="str">
            <v>6-SW</v>
          </cell>
          <cell r="E273" t="str">
            <v>360134</v>
          </cell>
          <cell r="F273" t="str">
            <v>ASPR - Funded</v>
          </cell>
          <cell r="G273" t="str">
            <v>375 DIXMYTH AVENUE</v>
          </cell>
          <cell r="H273" t="str">
            <v>CINCINNATI</v>
          </cell>
          <cell r="I273" t="str">
            <v>HAMILTON</v>
          </cell>
          <cell r="J273" t="str">
            <v>Group 1</v>
          </cell>
          <cell r="K273" t="str">
            <v>Onboarding</v>
          </cell>
          <cell r="L273" t="str">
            <v>Not Set</v>
          </cell>
          <cell r="M273" t="str">
            <v>Item</v>
          </cell>
          <cell r="N273" t="str">
            <v>sites/DOHDOHBHPHPP/Lists/HPP Hospital List</v>
          </cell>
          <cell r="O273" t="str">
            <v>OH</v>
          </cell>
          <cell r="P273" t="str">
            <v>45220</v>
          </cell>
        </row>
        <row r="274">
          <cell r="A274" t="str">
            <v xml:space="preserve">TriHealth Good Samaritan Western Ridge </v>
          </cell>
          <cell r="B274" t="str">
            <v>FSED_022241250</v>
          </cell>
          <cell r="C274" t="str">
            <v>FSED</v>
          </cell>
          <cell r="D274" t="str">
            <v>6-SW</v>
          </cell>
          <cell r="G274" t="str">
            <v>6902 Good Samaritan Dr</v>
          </cell>
          <cell r="H274" t="str">
            <v>Cincinnati</v>
          </cell>
          <cell r="I274" t="str">
            <v>Hamilton</v>
          </cell>
          <cell r="K274" t="str">
            <v>Onboarding</v>
          </cell>
          <cell r="L274" t="str">
            <v>Not Set</v>
          </cell>
          <cell r="M274" t="str">
            <v>Item</v>
          </cell>
          <cell r="N274" t="str">
            <v>sites/DOHDOHBHPHPP/Lists/HPP Hospital List</v>
          </cell>
          <cell r="O274" t="str">
            <v>OH</v>
          </cell>
          <cell r="P274" t="str">
            <v>45247</v>
          </cell>
        </row>
        <row r="275">
          <cell r="A275" t="str">
            <v>TriHealth McCullough-Hyde Memorial Hospital</v>
          </cell>
          <cell r="B275" t="str">
            <v>C360046-A</v>
          </cell>
          <cell r="C275" t="str">
            <v>SHORT TERM</v>
          </cell>
          <cell r="D275" t="str">
            <v>6-SW</v>
          </cell>
          <cell r="E275" t="str">
            <v>360046</v>
          </cell>
          <cell r="F275" t="str">
            <v>ASPR - Funded</v>
          </cell>
          <cell r="G275" t="str">
            <v>110 NORTH POPLAR STREET</v>
          </cell>
          <cell r="H275" t="str">
            <v>OXFORD</v>
          </cell>
          <cell r="I275" t="str">
            <v>BUTLER</v>
          </cell>
          <cell r="J275" t="str">
            <v>Group 1</v>
          </cell>
          <cell r="K275" t="str">
            <v>Onboarding</v>
          </cell>
          <cell r="L275" t="str">
            <v>Not Set</v>
          </cell>
          <cell r="M275" t="str">
            <v>Item</v>
          </cell>
          <cell r="N275" t="str">
            <v>sites/DOHDOHBHPHPP/Lists/HPP Hospital List</v>
          </cell>
          <cell r="O275" t="str">
            <v>OH</v>
          </cell>
          <cell r="P275" t="str">
            <v>45056</v>
          </cell>
        </row>
        <row r="276">
          <cell r="A276" t="str">
            <v>TriHealth Rehabilitation Hospital</v>
          </cell>
          <cell r="B276" t="str">
            <v>C363041-A</v>
          </cell>
          <cell r="C276" t="str">
            <v>REHABILITATION</v>
          </cell>
          <cell r="D276" t="str">
            <v>6-SW</v>
          </cell>
          <cell r="E276" t="str">
            <v>363041</v>
          </cell>
          <cell r="F276" t="str">
            <v>Non-ASPR</v>
          </cell>
          <cell r="G276" t="str">
            <v>2155 DANA AVENUE</v>
          </cell>
          <cell r="H276" t="str">
            <v>CINCINNATI</v>
          </cell>
          <cell r="I276" t="str">
            <v>HAMILTON</v>
          </cell>
          <cell r="J276" t="str">
            <v>Group 2</v>
          </cell>
          <cell r="K276" t="str">
            <v>Not Onboarding</v>
          </cell>
          <cell r="L276" t="str">
            <v>Not Set</v>
          </cell>
          <cell r="M276" t="str">
            <v>Item</v>
          </cell>
          <cell r="N276" t="str">
            <v>sites/DOHDOHBHPHPP/Lists/HPP Hospital List</v>
          </cell>
          <cell r="O276" t="str">
            <v>OH</v>
          </cell>
          <cell r="P276" t="str">
            <v>45207</v>
          </cell>
        </row>
        <row r="277">
          <cell r="A277" t="str">
            <v>Trinity Medical Center West</v>
          </cell>
          <cell r="B277" t="str">
            <v>C360211-A</v>
          </cell>
          <cell r="C277" t="str">
            <v>SHORT TERM</v>
          </cell>
          <cell r="D277" t="str">
            <v>8-SE</v>
          </cell>
          <cell r="E277" t="str">
            <v>360211</v>
          </cell>
          <cell r="F277" t="str">
            <v>Non-ASPR</v>
          </cell>
          <cell r="G277" t="str">
            <v>380 SUMMIT AVENUE</v>
          </cell>
          <cell r="H277" t="str">
            <v>STEUBENVILLE</v>
          </cell>
          <cell r="I277" t="str">
            <v>JEFFERSON</v>
          </cell>
          <cell r="J277" t="str">
            <v>Group 1</v>
          </cell>
          <cell r="K277" t="str">
            <v>Not Onboarding</v>
          </cell>
          <cell r="L277" t="str">
            <v>Not Set</v>
          </cell>
          <cell r="M277" t="str">
            <v>Item</v>
          </cell>
          <cell r="N277" t="str">
            <v>sites/DOHDOHBHPHPP/Lists/HPP Hospital List</v>
          </cell>
          <cell r="O277" t="str">
            <v>OH</v>
          </cell>
          <cell r="P277" t="str">
            <v>43952</v>
          </cell>
        </row>
        <row r="278">
          <cell r="A278" t="str">
            <v>Trinity Medical Center West</v>
          </cell>
          <cell r="B278" t="str">
            <v>C360211-A</v>
          </cell>
          <cell r="C278" t="str">
            <v>SHORT TERM</v>
          </cell>
          <cell r="D278" t="str">
            <v>8-SE</v>
          </cell>
          <cell r="E278" t="str">
            <v>360211</v>
          </cell>
          <cell r="F278" t="str">
            <v>Non-ASPR</v>
          </cell>
          <cell r="G278" t="str">
            <v>4000 JOHNSON RD</v>
          </cell>
          <cell r="H278" t="str">
            <v>STEUBENVILLE</v>
          </cell>
          <cell r="I278" t="str">
            <v>JEFFERSON</v>
          </cell>
          <cell r="J278" t="str">
            <v>Group 1</v>
          </cell>
          <cell r="K278" t="str">
            <v>Onboarding</v>
          </cell>
          <cell r="L278" t="str">
            <v>Not Set</v>
          </cell>
          <cell r="M278" t="str">
            <v>Item</v>
          </cell>
          <cell r="N278" t="str">
            <v>sites/DOHDOHBHPHPP/Lists/HPP Hospital List</v>
          </cell>
          <cell r="O278" t="str">
            <v>OH</v>
          </cell>
          <cell r="P278" t="str">
            <v>43952</v>
          </cell>
        </row>
        <row r="279">
          <cell r="A279" t="str">
            <v>Trinity Twin City Hospital</v>
          </cell>
          <cell r="B279" t="str">
            <v>C361302-A</v>
          </cell>
          <cell r="C279" t="str">
            <v>CRITICAL ACCESS HOSPITALS</v>
          </cell>
          <cell r="D279" t="str">
            <v>5-NECO</v>
          </cell>
          <cell r="E279" t="str">
            <v>361302</v>
          </cell>
          <cell r="F279" t="str">
            <v>ASPR - Funded</v>
          </cell>
          <cell r="G279" t="str">
            <v>819 NORTH FIRST STREET</v>
          </cell>
          <cell r="H279" t="str">
            <v>DENNISON</v>
          </cell>
          <cell r="I279" t="str">
            <v>TUSCARAWAS</v>
          </cell>
          <cell r="J279" t="str">
            <v>Group 1</v>
          </cell>
          <cell r="K279" t="str">
            <v>Onboarding</v>
          </cell>
          <cell r="L279" t="str">
            <v>Not Set</v>
          </cell>
          <cell r="M279" t="str">
            <v>Item</v>
          </cell>
          <cell r="N279" t="str">
            <v>sites/DOHDOHBHPHPP/Lists/HPP Hospital List</v>
          </cell>
          <cell r="O279" t="str">
            <v>OH</v>
          </cell>
          <cell r="P279" t="str">
            <v>44621</v>
          </cell>
        </row>
        <row r="280">
          <cell r="A280" t="str">
            <v>Trumbull Regional Medical Center</v>
          </cell>
          <cell r="B280" t="str">
            <v>C360055-A</v>
          </cell>
          <cell r="C280" t="str">
            <v>SHORT TERM</v>
          </cell>
          <cell r="D280" t="str">
            <v>5-NECO</v>
          </cell>
          <cell r="E280" t="str">
            <v>360055</v>
          </cell>
          <cell r="F280" t="str">
            <v>ASPR - Funded</v>
          </cell>
          <cell r="G280" t="str">
            <v>1350 EAST MARKET STREET</v>
          </cell>
          <cell r="H280" t="str">
            <v>WARREN</v>
          </cell>
          <cell r="I280" t="str">
            <v>TRUMBULL</v>
          </cell>
          <cell r="J280" t="str">
            <v>Group 1</v>
          </cell>
          <cell r="K280" t="str">
            <v>Onboarding</v>
          </cell>
          <cell r="L280" t="str">
            <v>Not Set</v>
          </cell>
          <cell r="M280" t="str">
            <v>Item</v>
          </cell>
          <cell r="N280" t="str">
            <v>sites/DOHDOHBHPHPP/Lists/HPP Hospital List</v>
          </cell>
          <cell r="O280" t="str">
            <v>OH</v>
          </cell>
          <cell r="P280" t="str">
            <v>44482</v>
          </cell>
        </row>
        <row r="281">
          <cell r="A281" t="str">
            <v>Twin Valley Behavioral Healthcare</v>
          </cell>
          <cell r="B281" t="str">
            <v>C364007-A</v>
          </cell>
          <cell r="C281" t="str">
            <v>PSYCHIATRIC</v>
          </cell>
          <cell r="D281" t="str">
            <v>4-CEN</v>
          </cell>
          <cell r="E281" t="str">
            <v>364007</v>
          </cell>
          <cell r="F281" t="str">
            <v>Non-ASPR</v>
          </cell>
          <cell r="G281" t="str">
            <v>2200 WEST BROAD STREET</v>
          </cell>
          <cell r="H281" t="str">
            <v>COLUMBUS</v>
          </cell>
          <cell r="I281" t="str">
            <v>FRANKLIN</v>
          </cell>
          <cell r="J281" t="str">
            <v>Group 2</v>
          </cell>
          <cell r="K281" t="str">
            <v>Not Onboarding</v>
          </cell>
          <cell r="L281" t="str">
            <v>Not Set</v>
          </cell>
          <cell r="M281" t="str">
            <v>Item</v>
          </cell>
          <cell r="N281" t="str">
            <v>sites/DOHDOHBHPHPP/Lists/HPP Hospital List</v>
          </cell>
          <cell r="O281" t="str">
            <v>OH</v>
          </cell>
          <cell r="P281" t="str">
            <v>43223</v>
          </cell>
        </row>
        <row r="282">
          <cell r="A282" t="str">
            <v>University Hospitals Ahuja Medical Center</v>
          </cell>
          <cell r="B282" t="str">
            <v>C360359-A</v>
          </cell>
          <cell r="C282" t="str">
            <v>SHORT TERM</v>
          </cell>
          <cell r="D282" t="str">
            <v>2-NE</v>
          </cell>
          <cell r="E282" t="str">
            <v>360359</v>
          </cell>
          <cell r="F282" t="str">
            <v>ASPR - Funded</v>
          </cell>
          <cell r="G282" t="str">
            <v>3999 RICHMOND ROAD</v>
          </cell>
          <cell r="H282" t="str">
            <v>BEACHWOOD</v>
          </cell>
          <cell r="I282" t="str">
            <v>CUYAHOGA</v>
          </cell>
          <cell r="J282" t="str">
            <v>Group 1</v>
          </cell>
          <cell r="K282" t="str">
            <v>Onboarding</v>
          </cell>
          <cell r="L282" t="str">
            <v>Not Set</v>
          </cell>
          <cell r="M282" t="str">
            <v>Item</v>
          </cell>
          <cell r="N282" t="str">
            <v>sites/DOHDOHBHPHPP/Lists/HPP Hospital List</v>
          </cell>
          <cell r="O282" t="str">
            <v>OH</v>
          </cell>
          <cell r="P282" t="str">
            <v>44122</v>
          </cell>
        </row>
        <row r="283">
          <cell r="A283" t="str">
            <v>University Hospitals Avon Rehabilitation Hospital</v>
          </cell>
          <cell r="B283" t="str">
            <v>C363039-A</v>
          </cell>
          <cell r="C283" t="str">
            <v>REHABILITATION</v>
          </cell>
          <cell r="D283" t="str">
            <v>2-NE</v>
          </cell>
          <cell r="E283" t="str">
            <v>363039</v>
          </cell>
          <cell r="F283" t="str">
            <v>Non-ASPR</v>
          </cell>
          <cell r="G283" t="str">
            <v>37900 CHESTER ROAD</v>
          </cell>
          <cell r="H283" t="str">
            <v>AVON</v>
          </cell>
          <cell r="I283" t="str">
            <v>LORAIN</v>
          </cell>
          <cell r="J283" t="str">
            <v>Group 2</v>
          </cell>
          <cell r="K283" t="str">
            <v>Not Onboarding</v>
          </cell>
          <cell r="L283" t="str">
            <v>Not Set</v>
          </cell>
          <cell r="M283" t="str">
            <v>Item</v>
          </cell>
          <cell r="N283" t="str">
            <v>sites/DOHDOHBHPHPP/Lists/HPP Hospital List</v>
          </cell>
          <cell r="O283" t="str">
            <v>OH</v>
          </cell>
          <cell r="P283" t="str">
            <v>44011</v>
          </cell>
        </row>
        <row r="284">
          <cell r="A284" t="str">
            <v>University Hospitals Beachwood Medical Center</v>
          </cell>
          <cell r="B284" t="str">
            <v>C360367-A</v>
          </cell>
          <cell r="C284" t="str">
            <v>SHORT TERM</v>
          </cell>
          <cell r="D284" t="str">
            <v>2-NE</v>
          </cell>
          <cell r="E284" t="str">
            <v>360367</v>
          </cell>
          <cell r="F284" t="str">
            <v>ASPR - Participating</v>
          </cell>
          <cell r="G284" t="str">
            <v>25501 CHAGRIN BLVD</v>
          </cell>
          <cell r="H284" t="str">
            <v>BEACHWOOD</v>
          </cell>
          <cell r="I284" t="str">
            <v>CUYAHOGA</v>
          </cell>
          <cell r="J284" t="str">
            <v>Group 1</v>
          </cell>
          <cell r="K284" t="str">
            <v>Onboarding</v>
          </cell>
          <cell r="L284" t="str">
            <v>Not Set</v>
          </cell>
          <cell r="M284" t="str">
            <v>Item</v>
          </cell>
          <cell r="N284" t="str">
            <v>sites/DOHDOHBHPHPP/Lists/HPP Hospital List</v>
          </cell>
          <cell r="O284" t="str">
            <v>OH</v>
          </cell>
          <cell r="P284" t="str">
            <v>44122</v>
          </cell>
        </row>
        <row r="285">
          <cell r="A285" t="str">
            <v>University Hospitals Cleveland Medical Center</v>
          </cell>
          <cell r="B285" t="str">
            <v>C360137-A</v>
          </cell>
          <cell r="C285" t="str">
            <v>SHORT TERM</v>
          </cell>
          <cell r="D285" t="str">
            <v>2-NE</v>
          </cell>
          <cell r="E285" t="str">
            <v>360137</v>
          </cell>
          <cell r="F285" t="str">
            <v>ASPR - Funded</v>
          </cell>
          <cell r="G285" t="str">
            <v>11100 EUCLID AVENUE</v>
          </cell>
          <cell r="H285" t="str">
            <v>CLEVELAND</v>
          </cell>
          <cell r="I285" t="str">
            <v>CUYAHOGA</v>
          </cell>
          <cell r="J285" t="str">
            <v>Group 1</v>
          </cell>
          <cell r="K285" t="str">
            <v>Onboarding</v>
          </cell>
          <cell r="L285" t="str">
            <v>Not Set</v>
          </cell>
          <cell r="M285" t="str">
            <v>Item</v>
          </cell>
          <cell r="N285" t="str">
            <v>sites/DOHDOHBHPHPP/Lists/HPP Hospital List</v>
          </cell>
          <cell r="O285" t="str">
            <v>OH</v>
          </cell>
          <cell r="P285" t="str">
            <v>44106</v>
          </cell>
        </row>
        <row r="286">
          <cell r="A286" t="str">
            <v>University Hospitals Conneaut Medical Center</v>
          </cell>
          <cell r="B286" t="str">
            <v>C361308-A</v>
          </cell>
          <cell r="C286" t="str">
            <v>CRITICAL ACCESS HOSPITALS</v>
          </cell>
          <cell r="D286" t="str">
            <v>2-NE</v>
          </cell>
          <cell r="E286" t="str">
            <v>361308</v>
          </cell>
          <cell r="F286" t="str">
            <v>ASPR - Funded</v>
          </cell>
          <cell r="G286" t="str">
            <v>158 WEST MAIN ROAD</v>
          </cell>
          <cell r="H286" t="str">
            <v>CONNEAUT</v>
          </cell>
          <cell r="I286" t="str">
            <v>ASHTABULA</v>
          </cell>
          <cell r="J286" t="str">
            <v>Group 1</v>
          </cell>
          <cell r="K286" t="str">
            <v>Onboarding</v>
          </cell>
          <cell r="L286" t="str">
            <v>Not Set</v>
          </cell>
          <cell r="M286" t="str">
            <v>Item</v>
          </cell>
          <cell r="N286" t="str">
            <v>sites/DOHDOHBHPHPP/Lists/HPP Hospital List</v>
          </cell>
          <cell r="O286" t="str">
            <v>OH</v>
          </cell>
          <cell r="P286" t="str">
            <v>44030</v>
          </cell>
        </row>
        <row r="287">
          <cell r="A287" t="str">
            <v>University Hospitals Elyria Medical Center</v>
          </cell>
          <cell r="B287" t="str">
            <v>C360145-A</v>
          </cell>
          <cell r="C287" t="str">
            <v>SHORT TERM</v>
          </cell>
          <cell r="D287" t="str">
            <v>2-NE</v>
          </cell>
          <cell r="E287" t="str">
            <v>360145</v>
          </cell>
          <cell r="F287" t="str">
            <v>ASPR - Funded</v>
          </cell>
          <cell r="G287" t="str">
            <v>630 EAST RIVER STREET</v>
          </cell>
          <cell r="H287" t="str">
            <v>ELYRIA</v>
          </cell>
          <cell r="I287" t="str">
            <v>LORAIN</v>
          </cell>
          <cell r="J287" t="str">
            <v>Group 1</v>
          </cell>
          <cell r="K287" t="str">
            <v>Onboarding</v>
          </cell>
          <cell r="L287" t="str">
            <v>Not Set</v>
          </cell>
          <cell r="M287" t="str">
            <v>Item</v>
          </cell>
          <cell r="N287" t="str">
            <v>sites/DOHDOHBHPHPP/Lists/HPP Hospital List</v>
          </cell>
          <cell r="O287" t="str">
            <v>OH</v>
          </cell>
          <cell r="P287" t="str">
            <v>44035</v>
          </cell>
        </row>
        <row r="288">
          <cell r="A288" t="str">
            <v>University Hospitals Geneva  Medical Center</v>
          </cell>
          <cell r="B288" t="str">
            <v>C361307-A</v>
          </cell>
          <cell r="C288" t="str">
            <v>CRITICAL ACCESS HOSPITALS</v>
          </cell>
          <cell r="D288" t="str">
            <v>2-NE</v>
          </cell>
          <cell r="E288" t="str">
            <v>361307</v>
          </cell>
          <cell r="F288" t="str">
            <v>ASPR - Funded</v>
          </cell>
          <cell r="G288" t="str">
            <v>870 WEST MAIN STREET</v>
          </cell>
          <cell r="H288" t="str">
            <v>GENEVA</v>
          </cell>
          <cell r="I288" t="str">
            <v>ASHTABULA</v>
          </cell>
          <cell r="J288" t="str">
            <v>Group 1</v>
          </cell>
          <cell r="K288" t="str">
            <v>Onboarding</v>
          </cell>
          <cell r="L288" t="str">
            <v>Not Set</v>
          </cell>
          <cell r="M288" t="str">
            <v>Item</v>
          </cell>
          <cell r="N288" t="str">
            <v>sites/DOHDOHBHPHPP/Lists/HPP Hospital List</v>
          </cell>
          <cell r="O288" t="str">
            <v>OH</v>
          </cell>
          <cell r="P288" t="str">
            <v>44041</v>
          </cell>
        </row>
        <row r="289">
          <cell r="A289" t="str">
            <v>University Hospitals Lake West Medical Center</v>
          </cell>
          <cell r="B289" t="str">
            <v>C360098-A</v>
          </cell>
          <cell r="C289" t="str">
            <v>SHORT TERM</v>
          </cell>
          <cell r="D289" t="str">
            <v>2-NE</v>
          </cell>
          <cell r="E289" t="str">
            <v>360098</v>
          </cell>
          <cell r="F289" t="str">
            <v>ASPR - Funded</v>
          </cell>
          <cell r="G289" t="str">
            <v>36000 EUCLID AVE</v>
          </cell>
          <cell r="H289" t="str">
            <v>WILLOUGHBY</v>
          </cell>
          <cell r="I289" t="str">
            <v>LAKE</v>
          </cell>
          <cell r="J289" t="str">
            <v>Group 1</v>
          </cell>
          <cell r="K289" t="str">
            <v>Onboarding</v>
          </cell>
          <cell r="L289" t="str">
            <v>Not Set</v>
          </cell>
          <cell r="M289" t="str">
            <v>Item</v>
          </cell>
          <cell r="N289" t="str">
            <v>sites/DOHDOHBHPHPP/Lists/HPP Hospital List</v>
          </cell>
          <cell r="O289" t="str">
            <v>OH</v>
          </cell>
          <cell r="P289" t="str">
            <v>44094</v>
          </cell>
        </row>
        <row r="290">
          <cell r="A290" t="str">
            <v>University Hospitals Madison Health Center</v>
          </cell>
          <cell r="B290" t="str">
            <v>FSED_020569400</v>
          </cell>
          <cell r="C290" t="str">
            <v>FSED</v>
          </cell>
          <cell r="D290" t="str">
            <v>2-NE</v>
          </cell>
          <cell r="G290" t="str">
            <v>6270 N Ridge Rd</v>
          </cell>
          <cell r="H290" t="str">
            <v>Madison</v>
          </cell>
          <cell r="I290" t="str">
            <v>Lake</v>
          </cell>
          <cell r="K290" t="str">
            <v>Not Onboarding</v>
          </cell>
          <cell r="L290" t="str">
            <v>Not Set</v>
          </cell>
          <cell r="M290" t="str">
            <v>Item</v>
          </cell>
          <cell r="N290" t="str">
            <v>sites/DOHDOHBHPHPP/Lists/HPP Hospital List</v>
          </cell>
          <cell r="O290" t="str">
            <v>OH</v>
          </cell>
          <cell r="P290" t="str">
            <v>44057</v>
          </cell>
        </row>
        <row r="291">
          <cell r="A291" t="str">
            <v>University Hospitals Parma  Medical Center</v>
          </cell>
          <cell r="B291" t="str">
            <v>C360041-A</v>
          </cell>
          <cell r="C291" t="str">
            <v>SHORT TERM</v>
          </cell>
          <cell r="D291" t="str">
            <v>2-NE</v>
          </cell>
          <cell r="E291" t="str">
            <v>360041</v>
          </cell>
          <cell r="F291" t="str">
            <v>ASPR - Funded</v>
          </cell>
          <cell r="G291" t="str">
            <v>7007 POWERS BOULEVARD</v>
          </cell>
          <cell r="H291" t="str">
            <v>PARMA</v>
          </cell>
          <cell r="I291" t="str">
            <v>CUYAHOGA</v>
          </cell>
          <cell r="J291" t="str">
            <v>Group 1</v>
          </cell>
          <cell r="K291" t="str">
            <v>Onboarding</v>
          </cell>
          <cell r="L291" t="str">
            <v>Not Set</v>
          </cell>
          <cell r="M291" t="str">
            <v>Item</v>
          </cell>
          <cell r="N291" t="str">
            <v>sites/DOHDOHBHPHPP/Lists/HPP Hospital List</v>
          </cell>
          <cell r="O291" t="str">
            <v>OH</v>
          </cell>
          <cell r="P291" t="str">
            <v>44129</v>
          </cell>
        </row>
        <row r="292">
          <cell r="A292" t="str">
            <v>University Hospitals Portage Medical Center</v>
          </cell>
          <cell r="B292" t="str">
            <v>C360078-A</v>
          </cell>
          <cell r="C292" t="str">
            <v>SHORT TERM</v>
          </cell>
          <cell r="D292" t="str">
            <v>5-NECO</v>
          </cell>
          <cell r="E292" t="str">
            <v>360078</v>
          </cell>
          <cell r="F292" t="str">
            <v>ASPR - Funded</v>
          </cell>
          <cell r="G292" t="str">
            <v>6847 N CHESTNUT</v>
          </cell>
          <cell r="H292" t="str">
            <v>RAVENNA</v>
          </cell>
          <cell r="I292" t="str">
            <v>PORTAGE</v>
          </cell>
          <cell r="J292" t="str">
            <v>Group 1</v>
          </cell>
          <cell r="K292" t="str">
            <v>Onboarding</v>
          </cell>
          <cell r="L292" t="str">
            <v>Not Set</v>
          </cell>
          <cell r="M292" t="str">
            <v>Item</v>
          </cell>
          <cell r="N292" t="str">
            <v>sites/DOHDOHBHPHPP/Lists/HPP Hospital List</v>
          </cell>
          <cell r="O292" t="str">
            <v>OH</v>
          </cell>
          <cell r="P292" t="str">
            <v>44266</v>
          </cell>
        </row>
        <row r="293">
          <cell r="A293" t="str">
            <v>University Hospitals Rainbow Babies &amp; Childrens Hospital</v>
          </cell>
          <cell r="B293" t="str">
            <v>C363302-A</v>
          </cell>
          <cell r="C293" t="str">
            <v>CHILDRENS</v>
          </cell>
          <cell r="D293" t="str">
            <v>2-NE</v>
          </cell>
          <cell r="E293" t="str">
            <v>363302</v>
          </cell>
          <cell r="F293" t="str">
            <v>ASPR - Funded</v>
          </cell>
          <cell r="G293" t="str">
            <v>11100 EUCLID AVENUE</v>
          </cell>
          <cell r="H293" t="str">
            <v>CLEVELAND</v>
          </cell>
          <cell r="I293" t="str">
            <v>CUYAHOGA</v>
          </cell>
          <cell r="J293" t="str">
            <v>Group 1</v>
          </cell>
          <cell r="K293" t="str">
            <v>Onboarding</v>
          </cell>
          <cell r="L293" t="str">
            <v>Not Set</v>
          </cell>
          <cell r="M293" t="str">
            <v>Item</v>
          </cell>
          <cell r="N293" t="str">
            <v>sites/DOHDOHBHPHPP/Lists/HPP Hospital List</v>
          </cell>
          <cell r="O293" t="str">
            <v>OH</v>
          </cell>
          <cell r="P293" t="str">
            <v>44106</v>
          </cell>
        </row>
        <row r="294">
          <cell r="A294" t="str">
            <v>University Hospitals Regional Hospitals - Geauga Campus</v>
          </cell>
          <cell r="B294" t="str">
            <v>C360192-A</v>
          </cell>
          <cell r="C294" t="str">
            <v>SHORT TERM</v>
          </cell>
          <cell r="D294" t="str">
            <v>2-NE</v>
          </cell>
          <cell r="E294" t="str">
            <v>360192</v>
          </cell>
          <cell r="F294" t="str">
            <v>ASPR - Funded</v>
          </cell>
          <cell r="G294" t="str">
            <v>13207 RAVENNA RD</v>
          </cell>
          <cell r="H294" t="str">
            <v>CHARDON</v>
          </cell>
          <cell r="I294" t="str">
            <v>GEAUGA</v>
          </cell>
          <cell r="J294" t="str">
            <v>Group 1</v>
          </cell>
          <cell r="K294" t="str">
            <v>Onboarding</v>
          </cell>
          <cell r="L294" t="str">
            <v>Not Set</v>
          </cell>
          <cell r="M294" t="str">
            <v>Item</v>
          </cell>
          <cell r="N294" t="str">
            <v>sites/DOHDOHBHPHPP/Lists/HPP Hospital List</v>
          </cell>
          <cell r="O294" t="str">
            <v>OH</v>
          </cell>
          <cell r="P294" t="str">
            <v>44024</v>
          </cell>
        </row>
        <row r="295">
          <cell r="A295" t="str">
            <v xml:space="preserve">University Hospitals Rehabilitation Hospital </v>
          </cell>
          <cell r="B295" t="str">
            <v>C363036-A</v>
          </cell>
          <cell r="C295" t="str">
            <v>REHABILITATION</v>
          </cell>
          <cell r="D295" t="str">
            <v>2-NE</v>
          </cell>
          <cell r="E295" t="str">
            <v>363036</v>
          </cell>
          <cell r="F295" t="str">
            <v>Non-ASPR</v>
          </cell>
          <cell r="G295" t="str">
            <v>23333 HARVARD ROAD</v>
          </cell>
          <cell r="H295" t="str">
            <v>BEACHWOOD</v>
          </cell>
          <cell r="I295" t="str">
            <v>CUYAHOGA</v>
          </cell>
          <cell r="J295" t="str">
            <v>Group 2</v>
          </cell>
          <cell r="K295" t="str">
            <v>Not Onboarding</v>
          </cell>
          <cell r="L295" t="str">
            <v>Not Set</v>
          </cell>
          <cell r="M295" t="str">
            <v>Item</v>
          </cell>
          <cell r="N295" t="str">
            <v>sites/DOHDOHBHPHPP/Lists/HPP Hospital List</v>
          </cell>
          <cell r="O295" t="str">
            <v>OH</v>
          </cell>
          <cell r="P295" t="str">
            <v>44122</v>
          </cell>
        </row>
        <row r="296">
          <cell r="A296" t="str">
            <v>University Hospitals Richmond Medical Center</v>
          </cell>
          <cell r="B296" t="str">
            <v>C360075-A</v>
          </cell>
          <cell r="C296" t="str">
            <v>PSYCHIATRIC</v>
          </cell>
          <cell r="D296" t="str">
            <v>2-NE</v>
          </cell>
          <cell r="E296" t="str">
            <v>360075</v>
          </cell>
          <cell r="G296" t="str">
            <v>27100 CHARDON ROAD</v>
          </cell>
          <cell r="H296" t="str">
            <v>RICHMOND HEIGHTS</v>
          </cell>
          <cell r="I296" t="str">
            <v>CUYAHOGA</v>
          </cell>
          <cell r="J296" t="str">
            <v>Group 1</v>
          </cell>
          <cell r="K296" t="str">
            <v>Not Onboarding</v>
          </cell>
          <cell r="L296" t="str">
            <v>Not Set</v>
          </cell>
          <cell r="M296" t="str">
            <v>Item</v>
          </cell>
          <cell r="N296" t="str">
            <v>sites/DOHDOHBHPHPP/Lists/HPP Hospital List</v>
          </cell>
          <cell r="O296" t="str">
            <v>OH</v>
          </cell>
          <cell r="P296" t="str">
            <v>44024</v>
          </cell>
        </row>
        <row r="297">
          <cell r="A297" t="str">
            <v>University Hospitals Samaritan Medical Center</v>
          </cell>
          <cell r="B297" t="str">
            <v>C360002-A</v>
          </cell>
          <cell r="C297" t="str">
            <v>SHORT TERM</v>
          </cell>
          <cell r="D297" t="str">
            <v>5-NECO</v>
          </cell>
          <cell r="E297" t="str">
            <v>360002</v>
          </cell>
          <cell r="F297" t="str">
            <v>ASPR - Funded</v>
          </cell>
          <cell r="G297" t="str">
            <v>1025 CENTER ST</v>
          </cell>
          <cell r="H297" t="str">
            <v>ASHLAND</v>
          </cell>
          <cell r="I297" t="str">
            <v>ASHLAND</v>
          </cell>
          <cell r="J297" t="str">
            <v>Group 1</v>
          </cell>
          <cell r="K297" t="str">
            <v>Onboarding</v>
          </cell>
          <cell r="L297" t="str">
            <v>Not Set</v>
          </cell>
          <cell r="M297" t="str">
            <v>Item</v>
          </cell>
          <cell r="N297" t="str">
            <v>sites/DOHDOHBHPHPP/Lists/HPP Hospital List</v>
          </cell>
          <cell r="O297" t="str">
            <v>OH</v>
          </cell>
          <cell r="P297" t="str">
            <v>44805</v>
          </cell>
        </row>
        <row r="298">
          <cell r="A298" t="str">
            <v>University Hospitals St John Medical Center</v>
          </cell>
          <cell r="B298" t="str">
            <v>C360123-A</v>
          </cell>
          <cell r="C298" t="str">
            <v>SHORT TERM</v>
          </cell>
          <cell r="D298" t="str">
            <v>2-NE</v>
          </cell>
          <cell r="E298" t="str">
            <v>360123</v>
          </cell>
          <cell r="F298" t="str">
            <v>ASPR - Funded</v>
          </cell>
          <cell r="G298" t="str">
            <v>29000 CENTER RIDGE ROAD</v>
          </cell>
          <cell r="H298" t="str">
            <v>WESTLAKE</v>
          </cell>
          <cell r="I298" t="str">
            <v>CUYAHOGA</v>
          </cell>
          <cell r="J298" t="str">
            <v>Group 1</v>
          </cell>
          <cell r="K298" t="str">
            <v>Onboarding</v>
          </cell>
          <cell r="L298" t="str">
            <v>Not Set</v>
          </cell>
          <cell r="M298" t="str">
            <v>Item</v>
          </cell>
          <cell r="N298" t="str">
            <v>sites/DOHDOHBHPHPP/Lists/HPP Hospital List</v>
          </cell>
          <cell r="O298" t="str">
            <v>OH</v>
          </cell>
          <cell r="P298" t="str">
            <v>44145</v>
          </cell>
        </row>
        <row r="299">
          <cell r="A299" t="str">
            <v>University Hospitals Tripoint Medical Center</v>
          </cell>
          <cell r="B299" t="str">
            <v>C360098-B</v>
          </cell>
          <cell r="C299" t="str">
            <v>SHORT TERM</v>
          </cell>
          <cell r="D299" t="str">
            <v>2-NE</v>
          </cell>
          <cell r="E299" t="str">
            <v>360098</v>
          </cell>
          <cell r="F299" t="str">
            <v>ASPR - Funded</v>
          </cell>
          <cell r="G299" t="str">
            <v>7590 AUBURN ROAD</v>
          </cell>
          <cell r="H299" t="str">
            <v>CONCORD</v>
          </cell>
          <cell r="I299" t="str">
            <v>LAKE</v>
          </cell>
          <cell r="J299" t="str">
            <v>Group 1</v>
          </cell>
          <cell r="K299" t="str">
            <v>Onboarding</v>
          </cell>
          <cell r="L299" t="str">
            <v>Not Set</v>
          </cell>
          <cell r="M299" t="str">
            <v>Item</v>
          </cell>
          <cell r="N299" t="str">
            <v>sites/DOHDOHBHPHPP/Lists/HPP Hospital List</v>
          </cell>
          <cell r="O299" t="str">
            <v>OH</v>
          </cell>
          <cell r="P299" t="str">
            <v>44077</v>
          </cell>
        </row>
        <row r="300">
          <cell r="A300" t="str">
            <v>University of Cincinnati Medical Center</v>
          </cell>
          <cell r="B300" t="str">
            <v>C360003-A</v>
          </cell>
          <cell r="C300" t="str">
            <v>SHORT TERM</v>
          </cell>
          <cell r="D300" t="str">
            <v>6-SW</v>
          </cell>
          <cell r="E300" t="str">
            <v>360003</v>
          </cell>
          <cell r="F300" t="str">
            <v>ASPR - Funded</v>
          </cell>
          <cell r="G300" t="str">
            <v>234 GOODMAN STREET</v>
          </cell>
          <cell r="H300" t="str">
            <v>CINCINNATI</v>
          </cell>
          <cell r="I300" t="str">
            <v>HAMILTON</v>
          </cell>
          <cell r="J300" t="str">
            <v>Group 1</v>
          </cell>
          <cell r="K300" t="str">
            <v>Onboarding</v>
          </cell>
          <cell r="L300" t="str">
            <v>Not Set</v>
          </cell>
          <cell r="M300" t="str">
            <v>Item</v>
          </cell>
          <cell r="N300" t="str">
            <v>sites/DOHDOHBHPHPP/Lists/HPP Hospital List</v>
          </cell>
          <cell r="O300" t="str">
            <v>OH</v>
          </cell>
          <cell r="P300" t="str">
            <v>45219</v>
          </cell>
        </row>
        <row r="301">
          <cell r="A301" t="str">
            <v>University of Cincinnati West Chester</v>
          </cell>
          <cell r="B301" t="str">
            <v>C360354-A</v>
          </cell>
          <cell r="C301" t="str">
            <v>SHORT TERM</v>
          </cell>
          <cell r="D301" t="str">
            <v>6-SW</v>
          </cell>
          <cell r="E301" t="str">
            <v>360354</v>
          </cell>
          <cell r="F301" t="str">
            <v>ASPR - Funded</v>
          </cell>
          <cell r="G301" t="str">
            <v>7700 UNIVERSITY DRIVE</v>
          </cell>
          <cell r="H301" t="str">
            <v>WEST CHESTER</v>
          </cell>
          <cell r="I301" t="str">
            <v>BUTLER</v>
          </cell>
          <cell r="J301" t="str">
            <v>Group 1</v>
          </cell>
          <cell r="K301" t="str">
            <v>Onboarding</v>
          </cell>
          <cell r="L301" t="str">
            <v>Not Set</v>
          </cell>
          <cell r="M301" t="str">
            <v>Item</v>
          </cell>
          <cell r="N301" t="str">
            <v>sites/DOHDOHBHPHPP/Lists/HPP Hospital List</v>
          </cell>
          <cell r="O301" t="str">
            <v>OH</v>
          </cell>
          <cell r="P301" t="str">
            <v>45069</v>
          </cell>
        </row>
        <row r="302">
          <cell r="A302" t="str">
            <v>University of Toledo Medical Center, The</v>
          </cell>
          <cell r="B302" t="str">
            <v>C360048-A</v>
          </cell>
          <cell r="C302" t="str">
            <v>SHORT TERM</v>
          </cell>
          <cell r="D302" t="str">
            <v>1-NW</v>
          </cell>
          <cell r="E302" t="str">
            <v>360048</v>
          </cell>
          <cell r="F302" t="str">
            <v>ASPR - Funded</v>
          </cell>
          <cell r="G302" t="str">
            <v>3000 ARLINGTON AVENUE</v>
          </cell>
          <cell r="H302" t="str">
            <v>TOLEDO</v>
          </cell>
          <cell r="I302" t="str">
            <v>LUCAS</v>
          </cell>
          <cell r="J302" t="str">
            <v>Group 1</v>
          </cell>
          <cell r="K302" t="str">
            <v>Onboarding</v>
          </cell>
          <cell r="L302" t="str">
            <v>Not Set</v>
          </cell>
          <cell r="M302" t="str">
            <v>Item</v>
          </cell>
          <cell r="N302" t="str">
            <v>sites/DOHDOHBHPHPP/Lists/HPP Hospital List</v>
          </cell>
          <cell r="O302" t="str">
            <v>OH</v>
          </cell>
          <cell r="P302" t="str">
            <v>43699</v>
          </cell>
        </row>
        <row r="303">
          <cell r="A303" t="str">
            <v>US AIRFORCE MEDICAL CTR WRIGHT-PATTERSON</v>
          </cell>
          <cell r="B303" t="str">
            <v>36006F</v>
          </cell>
          <cell r="C303" t="str">
            <v>VA/MILITARY</v>
          </cell>
          <cell r="D303" t="str">
            <v>3-WC</v>
          </cell>
          <cell r="E303" t="str">
            <v>36006F</v>
          </cell>
          <cell r="F303" t="str">
            <v>Non-ASPR</v>
          </cell>
          <cell r="G303" t="str">
            <v>4881 SUGAR MAPLE DRIVE</v>
          </cell>
          <cell r="H303" t="str">
            <v>WPAFB</v>
          </cell>
          <cell r="I303" t="str">
            <v>GREENE</v>
          </cell>
          <cell r="J303" t="str">
            <v>Federal</v>
          </cell>
          <cell r="K303" t="str">
            <v>Onboarding</v>
          </cell>
          <cell r="L303" t="str">
            <v>Not Set</v>
          </cell>
          <cell r="M303" t="str">
            <v>Item</v>
          </cell>
          <cell r="N303" t="str">
            <v>sites/DOHDOHBHPHPP/Lists/HPP Hospital List</v>
          </cell>
          <cell r="O303" t="str">
            <v>OH</v>
          </cell>
        </row>
        <row r="304">
          <cell r="A304" t="str">
            <v>VA Chillicothe</v>
          </cell>
          <cell r="B304" t="str">
            <v>C36008F-A</v>
          </cell>
          <cell r="C304" t="str">
            <v>VA/MILITARY</v>
          </cell>
          <cell r="D304" t="str">
            <v>7-SEC</v>
          </cell>
          <cell r="E304" t="str">
            <v>36008F</v>
          </cell>
          <cell r="F304" t="str">
            <v>Non-ASPR</v>
          </cell>
          <cell r="G304" t="str">
            <v>17273 STATE ROUT 104</v>
          </cell>
          <cell r="H304" t="str">
            <v>CHILLICOTHE</v>
          </cell>
          <cell r="I304" t="str">
            <v>ROSS</v>
          </cell>
          <cell r="J304" t="str">
            <v>Federal</v>
          </cell>
          <cell r="K304" t="str">
            <v>Onboarding</v>
          </cell>
          <cell r="L304" t="str">
            <v>Not Set</v>
          </cell>
          <cell r="M304" t="str">
            <v>Item</v>
          </cell>
          <cell r="N304" t="str">
            <v>sites/DOHDOHBHPHPP/Lists/HPP Hospital List</v>
          </cell>
          <cell r="O304" t="str">
            <v>OH</v>
          </cell>
          <cell r="P304" t="str">
            <v>45601</v>
          </cell>
        </row>
        <row r="305">
          <cell r="A305" t="str">
            <v>VA Cincinnati</v>
          </cell>
          <cell r="B305" t="str">
            <v>C36003F-A</v>
          </cell>
          <cell r="C305" t="str">
            <v>VA/MILITARY</v>
          </cell>
          <cell r="D305" t="str">
            <v>6-SW</v>
          </cell>
          <cell r="E305" t="str">
            <v>36003F</v>
          </cell>
          <cell r="F305" t="str">
            <v>ASPR - Participating</v>
          </cell>
          <cell r="G305" t="str">
            <v>3200 VINE ST</v>
          </cell>
          <cell r="H305" t="str">
            <v>CINCINNATI</v>
          </cell>
          <cell r="I305" t="str">
            <v>HAMILTON</v>
          </cell>
          <cell r="J305" t="str">
            <v>Federal</v>
          </cell>
          <cell r="K305" t="str">
            <v>Onboarding</v>
          </cell>
          <cell r="L305" t="str">
            <v>Not Set</v>
          </cell>
          <cell r="M305" t="str">
            <v>Item</v>
          </cell>
          <cell r="N305" t="str">
            <v>sites/DOHDOHBHPHPP/Lists/HPP Hospital List</v>
          </cell>
          <cell r="O305" t="str">
            <v>OH</v>
          </cell>
          <cell r="P305" t="str">
            <v>45220</v>
          </cell>
        </row>
        <row r="306">
          <cell r="A306" t="str">
            <v xml:space="preserve">VA Cleveland Louis Stokes </v>
          </cell>
          <cell r="B306" t="str">
            <v>C36001F-A</v>
          </cell>
          <cell r="C306" t="str">
            <v>VA/MILITARY</v>
          </cell>
          <cell r="D306" t="str">
            <v>2-NE</v>
          </cell>
          <cell r="E306" t="str">
            <v>36001F</v>
          </cell>
          <cell r="F306" t="str">
            <v>ASPR - Participating</v>
          </cell>
          <cell r="G306" t="str">
            <v>10701 EAST BOULEVARD</v>
          </cell>
          <cell r="H306" t="str">
            <v>CLEVELAND</v>
          </cell>
          <cell r="I306" t="str">
            <v>CUYAHOGA</v>
          </cell>
          <cell r="J306" t="str">
            <v>Federal</v>
          </cell>
          <cell r="K306" t="str">
            <v>Onboarding</v>
          </cell>
          <cell r="L306" t="str">
            <v>Not Set</v>
          </cell>
          <cell r="M306" t="str">
            <v>Item</v>
          </cell>
          <cell r="N306" t="str">
            <v>sites/DOHDOHBHPHPP/Lists/HPP Hospital List</v>
          </cell>
          <cell r="O306" t="str">
            <v>OH</v>
          </cell>
          <cell r="P306" t="str">
            <v>44106</v>
          </cell>
        </row>
        <row r="307">
          <cell r="A307" t="str">
            <v>VA Dayton</v>
          </cell>
          <cell r="B307" t="str">
            <v>C36007F-A</v>
          </cell>
          <cell r="C307" t="str">
            <v>VA/MILITARY</v>
          </cell>
          <cell r="D307" t="str">
            <v>3-WC</v>
          </cell>
          <cell r="E307" t="str">
            <v>36007F</v>
          </cell>
          <cell r="F307" t="str">
            <v>Non-ASPR</v>
          </cell>
          <cell r="G307" t="str">
            <v>4100 W 3RD ST</v>
          </cell>
          <cell r="H307" t="str">
            <v>DAYTON</v>
          </cell>
          <cell r="I307" t="str">
            <v>MONTGOMERY</v>
          </cell>
          <cell r="J307" t="str">
            <v>Federal</v>
          </cell>
          <cell r="K307" t="str">
            <v>Onboarding</v>
          </cell>
          <cell r="L307" t="str">
            <v>Not Set</v>
          </cell>
          <cell r="M307" t="str">
            <v>Item</v>
          </cell>
          <cell r="N307" t="str">
            <v>sites/DOHDOHBHPHPP/Lists/HPP Hospital List</v>
          </cell>
          <cell r="O307" t="str">
            <v>OH</v>
          </cell>
          <cell r="P307" t="str">
            <v>45428</v>
          </cell>
        </row>
        <row r="308">
          <cell r="A308" t="str">
            <v>Van Wert Health</v>
          </cell>
          <cell r="B308" t="str">
            <v>C360071-A</v>
          </cell>
          <cell r="C308" t="str">
            <v>SHORT TERM</v>
          </cell>
          <cell r="D308" t="str">
            <v>1-NW</v>
          </cell>
          <cell r="E308" t="str">
            <v>360071</v>
          </cell>
          <cell r="F308" t="str">
            <v>ASPR - Funded</v>
          </cell>
          <cell r="G308" t="str">
            <v>1250 S WASHINGTON STREET</v>
          </cell>
          <cell r="H308" t="str">
            <v>VAN WERT</v>
          </cell>
          <cell r="I308" t="str">
            <v>VAN WERT</v>
          </cell>
          <cell r="J308" t="str">
            <v>Group 1</v>
          </cell>
          <cell r="K308" t="str">
            <v>Onboarding</v>
          </cell>
          <cell r="L308" t="str">
            <v>Not Set</v>
          </cell>
          <cell r="M308" t="str">
            <v>Item</v>
          </cell>
          <cell r="N308" t="str">
            <v>sites/DOHDOHBHPHPP/Lists/HPP Hospital List</v>
          </cell>
          <cell r="O308" t="str">
            <v>OH</v>
          </cell>
          <cell r="P308" t="str">
            <v>45891</v>
          </cell>
        </row>
        <row r="309">
          <cell r="A309" t="str">
            <v>Wayne Health Care</v>
          </cell>
          <cell r="B309" t="str">
            <v>C360044-A</v>
          </cell>
          <cell r="C309" t="str">
            <v>SHORT TERM</v>
          </cell>
          <cell r="D309" t="str">
            <v>3-WC</v>
          </cell>
          <cell r="E309" t="str">
            <v>360044</v>
          </cell>
          <cell r="F309" t="str">
            <v>ASPR - Funded</v>
          </cell>
          <cell r="G309" t="str">
            <v>835 SWEITZER STREET</v>
          </cell>
          <cell r="H309" t="str">
            <v>GREENVILLE</v>
          </cell>
          <cell r="I309" t="str">
            <v>DARKE</v>
          </cell>
          <cell r="J309" t="str">
            <v>Group 1</v>
          </cell>
          <cell r="K309" t="str">
            <v>Onboarding</v>
          </cell>
          <cell r="L309" t="str">
            <v>Not Set</v>
          </cell>
          <cell r="M309" t="str">
            <v>Item</v>
          </cell>
          <cell r="N309" t="str">
            <v>sites/DOHDOHBHPHPP/Lists/HPP Hospital List</v>
          </cell>
          <cell r="O309" t="str">
            <v>OH</v>
          </cell>
          <cell r="P309" t="str">
            <v>45331</v>
          </cell>
        </row>
        <row r="310">
          <cell r="A310" t="str">
            <v>Western Reserve Hospital</v>
          </cell>
          <cell r="B310" t="str">
            <v>C360150-A</v>
          </cell>
          <cell r="C310" t="str">
            <v>SHORT TERM</v>
          </cell>
          <cell r="D310" t="str">
            <v>5-NECO</v>
          </cell>
          <cell r="E310" t="str">
            <v>360150</v>
          </cell>
          <cell r="F310" t="str">
            <v>ASPR - Funded</v>
          </cell>
          <cell r="G310" t="str">
            <v>1900 23RD STREET</v>
          </cell>
          <cell r="H310" t="str">
            <v>CUYAHOGA FALLS</v>
          </cell>
          <cell r="I310" t="str">
            <v>SUMMIT</v>
          </cell>
          <cell r="J310" t="str">
            <v>Group 1</v>
          </cell>
          <cell r="K310" t="str">
            <v>Onboarding</v>
          </cell>
          <cell r="L310" t="str">
            <v>Not Set</v>
          </cell>
          <cell r="M310" t="str">
            <v>Item</v>
          </cell>
          <cell r="N310" t="str">
            <v>sites/DOHDOHBHPHPP/Lists/HPP Hospital List</v>
          </cell>
          <cell r="O310" t="str">
            <v>OH</v>
          </cell>
          <cell r="P310" t="str">
            <v>44223</v>
          </cell>
        </row>
        <row r="311">
          <cell r="A311" t="str">
            <v>Wilson Health</v>
          </cell>
          <cell r="B311" t="str">
            <v>C360013-A</v>
          </cell>
          <cell r="C311" t="str">
            <v>SHORT TERM</v>
          </cell>
          <cell r="D311" t="str">
            <v>3-WC</v>
          </cell>
          <cell r="E311" t="str">
            <v>360013</v>
          </cell>
          <cell r="F311" t="str">
            <v>ASPR - Funded</v>
          </cell>
          <cell r="G311" t="str">
            <v>915 WEST MICHIGAN STREET</v>
          </cell>
          <cell r="H311" t="str">
            <v>SIDNEY</v>
          </cell>
          <cell r="I311" t="str">
            <v>SHELBY</v>
          </cell>
          <cell r="J311" t="str">
            <v>Group 1</v>
          </cell>
          <cell r="K311" t="str">
            <v>Onboarding</v>
          </cell>
          <cell r="L311" t="str">
            <v>Not Set</v>
          </cell>
          <cell r="M311" t="str">
            <v>Item</v>
          </cell>
          <cell r="N311" t="str">
            <v>sites/DOHDOHBHPHPP/Lists/HPP Hospital List</v>
          </cell>
          <cell r="O311" t="str">
            <v>OH</v>
          </cell>
          <cell r="P311" t="str">
            <v>45365</v>
          </cell>
        </row>
        <row r="312">
          <cell r="A312" t="str">
            <v>Windsor Laurelwood Center For Behavorial Medicine</v>
          </cell>
          <cell r="B312" t="str">
            <v>C364029-A</v>
          </cell>
          <cell r="C312" t="str">
            <v>PSYCHIATRIC</v>
          </cell>
          <cell r="D312" t="str">
            <v>2-NE</v>
          </cell>
          <cell r="E312" t="str">
            <v>364029</v>
          </cell>
          <cell r="F312" t="str">
            <v>ASPR - Participating</v>
          </cell>
          <cell r="G312" t="str">
            <v>35900 EUCLID AVENUE</v>
          </cell>
          <cell r="H312" t="str">
            <v>WILLOUGHBY</v>
          </cell>
          <cell r="I312" t="str">
            <v>LAKE</v>
          </cell>
          <cell r="J312" t="str">
            <v>Group 2</v>
          </cell>
          <cell r="K312" t="str">
            <v>Not Onboarding</v>
          </cell>
          <cell r="L312" t="str">
            <v>Not Set</v>
          </cell>
          <cell r="M312" t="str">
            <v>Item</v>
          </cell>
          <cell r="N312" t="str">
            <v>sites/DOHDOHBHPHPP/Lists/HPP Hospital List</v>
          </cell>
          <cell r="O312" t="str">
            <v>OH</v>
          </cell>
          <cell r="P312" t="str">
            <v>44094</v>
          </cell>
        </row>
        <row r="313">
          <cell r="A313" t="str">
            <v>Wood County Hospital</v>
          </cell>
          <cell r="B313" t="str">
            <v>C360029-A</v>
          </cell>
          <cell r="C313" t="str">
            <v>SHORT TERM</v>
          </cell>
          <cell r="D313" t="str">
            <v>1-NW</v>
          </cell>
          <cell r="E313" t="str">
            <v>360029</v>
          </cell>
          <cell r="F313" t="str">
            <v>ASPR - Funded</v>
          </cell>
          <cell r="G313" t="str">
            <v>950 WEST WOOSTER STREET</v>
          </cell>
          <cell r="H313" t="str">
            <v>BOWLING GREEN</v>
          </cell>
          <cell r="I313" t="str">
            <v>WOOD</v>
          </cell>
          <cell r="J313" t="str">
            <v>Group 1</v>
          </cell>
          <cell r="K313" t="str">
            <v>Onboarding</v>
          </cell>
          <cell r="L313" t="str">
            <v>Not Set</v>
          </cell>
          <cell r="M313" t="str">
            <v>Item</v>
          </cell>
          <cell r="N313" t="str">
            <v>sites/DOHDOHBHPHPP/Lists/HPP Hospital List</v>
          </cell>
          <cell r="O313" t="str">
            <v>OH</v>
          </cell>
          <cell r="P313" t="str">
            <v>43402</v>
          </cell>
        </row>
        <row r="314">
          <cell r="A314" t="str">
            <v>Woods At Parkside,The</v>
          </cell>
          <cell r="B314" t="str">
            <v>C360247-A</v>
          </cell>
          <cell r="C314" t="str">
            <v>PSYCHIATRIC</v>
          </cell>
          <cell r="D314" t="str">
            <v>4-CEN</v>
          </cell>
          <cell r="E314" t="str">
            <v>360247</v>
          </cell>
          <cell r="F314" t="str">
            <v>Non-ASPR</v>
          </cell>
          <cell r="G314" t="str">
            <v>349 OLDE RIDENOUR ROAD</v>
          </cell>
          <cell r="H314" t="str">
            <v>GAHANNA</v>
          </cell>
          <cell r="I314" t="str">
            <v>FRANKLIN</v>
          </cell>
          <cell r="J314" t="str">
            <v>Group 2</v>
          </cell>
          <cell r="K314" t="str">
            <v>Not Onboarding</v>
          </cell>
          <cell r="L314" t="str">
            <v>Not Set</v>
          </cell>
          <cell r="M314" t="str">
            <v>Item</v>
          </cell>
          <cell r="N314" t="str">
            <v>sites/DOHDOHBHPHPP/Lists/HPP Hospital List</v>
          </cell>
          <cell r="O314" t="str">
            <v>OH</v>
          </cell>
          <cell r="P314" t="str">
            <v>43230</v>
          </cell>
        </row>
        <row r="315">
          <cell r="A315" t="str">
            <v>Wooster Community Hospital</v>
          </cell>
          <cell r="B315" t="str">
            <v>C360036-A</v>
          </cell>
          <cell r="C315" t="str">
            <v>SHORT TERM</v>
          </cell>
          <cell r="D315" t="str">
            <v>5-NECO</v>
          </cell>
          <cell r="E315" t="str">
            <v>360036</v>
          </cell>
          <cell r="F315" t="str">
            <v>ASPR - Funded</v>
          </cell>
          <cell r="G315" t="str">
            <v>1761 BEALL AVENUE</v>
          </cell>
          <cell r="H315" t="str">
            <v>WOOSTER</v>
          </cell>
          <cell r="I315" t="str">
            <v>WAYNE</v>
          </cell>
          <cell r="J315" t="str">
            <v>Group 1</v>
          </cell>
          <cell r="K315" t="str">
            <v>Onboarding</v>
          </cell>
          <cell r="L315" t="str">
            <v>Not Set</v>
          </cell>
          <cell r="M315" t="str">
            <v>Item</v>
          </cell>
          <cell r="N315" t="str">
            <v>sites/DOHDOHBHPHPP/Lists/HPP Hospital List</v>
          </cell>
          <cell r="O315" t="str">
            <v>OH</v>
          </cell>
          <cell r="P315" t="str">
            <v>44691</v>
          </cell>
        </row>
        <row r="316">
          <cell r="A316" t="str">
            <v>Wyandot Memorial Hospital</v>
          </cell>
          <cell r="B316" t="str">
            <v>C361329-A</v>
          </cell>
          <cell r="C316" t="str">
            <v>CRITICAL ACCESS HOSPITALS</v>
          </cell>
          <cell r="D316" t="str">
            <v>4-CEN</v>
          </cell>
          <cell r="E316" t="str">
            <v>361329</v>
          </cell>
          <cell r="F316" t="str">
            <v>ASPR - Participating</v>
          </cell>
          <cell r="G316" t="str">
            <v>885 NORTH SANDUSKY AVENUE</v>
          </cell>
          <cell r="H316" t="str">
            <v>UPPER SANDUSKY</v>
          </cell>
          <cell r="I316" t="str">
            <v>WYANDOT</v>
          </cell>
          <cell r="J316" t="str">
            <v>Group 1</v>
          </cell>
          <cell r="K316" t="str">
            <v>Onboarding</v>
          </cell>
          <cell r="L316" t="str">
            <v>Not Set</v>
          </cell>
          <cell r="M316" t="str">
            <v>Item</v>
          </cell>
          <cell r="N316" t="str">
            <v>sites/DOHDOHBHPHPP/Lists/HPP Hospital List</v>
          </cell>
          <cell r="O316" t="str">
            <v>OH</v>
          </cell>
          <cell r="P316" t="str">
            <v>43351</v>
          </cell>
        </row>
      </sheetData>
      <sheetData sheetId="4"/>
      <sheetData sheetId="5"/>
      <sheetData sheetId="6"/>
    </sheetDataSet>
  </externalBook>
</externalLink>
</file>

<file path=xl/persons/person.xml><?xml version="1.0" encoding="utf-8"?>
<personList xmlns="http://schemas.microsoft.com/office/spreadsheetml/2018/threadedcomments" xmlns:x="http://schemas.openxmlformats.org/spreadsheetml/2006/main">
  <person displayName="Nielsen, Tome" id="{1B246494-C272-4DC6-8C29-777C77488045}" userId="S::10195106@id.ohio.gov::94eab6b2-268d-4dd2-a90a-304a298f70fd"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lnDef>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AN1" dT="2023-01-04T20:25:12.91" personId="{1B246494-C272-4DC6-8C29-777C77488045}" id="{9994AA7D-C2B8-4342-9E69-0E10BC2C4E2B}">
    <text>Is this user associated with a facility (get alerts about that facility)?</text>
  </threadedComment>
  <threadedComment ref="AO1" dT="2023-01-04T20:25:29.39" personId="{1B246494-C272-4DC6-8C29-777C77488045}" id="{303D90C0-D937-4C58-88CC-DF678AD7D03D}">
    <text>Can the user update the facility information?</text>
  </threadedComment>
  <threadedComment ref="AP1" dT="2023-01-04T20:25:55.78" personId="{1B246494-C272-4DC6-8C29-777C77488045}" id="{041206F3-66D6-4179-90ED-5DC4FF902F2B}">
    <text>Can the user run reports on the facility (e.g. diversion, status reports)</text>
  </threadedComment>
</ThreadedComments>
</file>

<file path=xl/threadedComments/threadedComment2.xml><?xml version="1.0" encoding="utf-8"?>
<ThreadedComments xmlns="http://schemas.microsoft.com/office/spreadsheetml/2018/threadedcomments" xmlns:x="http://schemas.openxmlformats.org/spreadsheetml/2006/main">
  <threadedComment ref="AN1" dT="2023-01-04T20:25:12.91" personId="{1B246494-C272-4DC6-8C29-777C77488045}" id="{2B6124E9-D9EA-4924-9B4A-78087F9C2F09}">
    <text>Is this user associated with a facility (get alerts about that facility)?</text>
  </threadedComment>
  <threadedComment ref="AO1" dT="2023-01-04T20:25:29.39" personId="{1B246494-C272-4DC6-8C29-777C77488045}" id="{EDEBDD34-676E-4324-BD5D-1563075749C0}">
    <text>Can the user update the facility information?</text>
  </threadedComment>
  <threadedComment ref="AP1" dT="2023-01-04T20:25:55.78" personId="{1B246494-C272-4DC6-8C29-777C77488045}" id="{E46878D4-501A-4B26-BF89-184794E45FAE}">
    <text>Can the user run reports on the facility (e.g. diversion, status reports)</text>
  </threadedComment>
</ThreadedComments>
</file>

<file path=xl/threadedComments/threadedComment3.xml><?xml version="1.0" encoding="utf-8"?>
<ThreadedComments xmlns="http://schemas.microsoft.com/office/spreadsheetml/2018/threadedcomments" xmlns:x="http://schemas.openxmlformats.org/spreadsheetml/2006/main">
  <threadedComment ref="AN1" dT="2023-01-04T20:25:12.91" personId="{1B246494-C272-4DC6-8C29-777C77488045}" id="{C284C1C6-2F1B-4882-A227-5A7F685E59A5}">
    <text>Is this user associated with a facility (get alerts about that facility)?</text>
  </threadedComment>
  <threadedComment ref="AO1" dT="2023-01-04T20:25:29.39" personId="{1B246494-C272-4DC6-8C29-777C77488045}" id="{8B2317FC-86E5-4FC6-A5CD-CA61284D868C}">
    <text>Can the user update the facility information?</text>
  </threadedComment>
  <threadedComment ref="AP1" dT="2023-01-04T20:25:55.78" personId="{1B246494-C272-4DC6-8C29-777C77488045}" id="{294946BB-1D13-4F5E-A218-FDF261C8B91F}">
    <text>Can the user run reports on the facility (e.g. diversion, status reports)</text>
  </threadedComment>
</ThreadedComments>
</file>

<file path=xl/worksheets/_rels/sheet1.xml.rels><?xml version="1.0" encoding="UTF-8" standalone="yes"?>
<Relationships xmlns="http://schemas.openxmlformats.org/package/2006/relationships"><Relationship Id="rId3" Type="http://schemas.openxmlformats.org/officeDocument/2006/relationships/hyperlink" Target="mailto:bap@odh.ohio.gov?subject=Bulk%20User%20Upload%20Submission" TargetMode="External"/><Relationship Id="rId2" Type="http://schemas.openxmlformats.org/officeDocument/2006/relationships/hyperlink" Target="https://www.surveymonkey.com/r/ODHBAPNewResource" TargetMode="External"/><Relationship Id="rId1" Type="http://schemas.openxmlformats.org/officeDocument/2006/relationships/hyperlink" Target="https://www.surveymonkey.com/r/ODHEMResource"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mailto:sally@ohio.gov" TargetMode="Externa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 Id="rId4" Type="http://schemas.microsoft.com/office/2017/10/relationships/threadedComment" Target="../threadedComments/threadedComment2.xml"/></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 Id="rId4" Type="http://schemas.microsoft.com/office/2017/10/relationships/threadedComment" Target="../threadedComments/threadedComment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B438C4-248D-46EC-9D1B-691FFA187883}">
  <dimension ref="A2:G16"/>
  <sheetViews>
    <sheetView workbookViewId="0">
      <selection activeCell="O12" sqref="O12"/>
    </sheetView>
  </sheetViews>
  <sheetFormatPr defaultRowHeight="15.6" x14ac:dyDescent="0.3"/>
  <cols>
    <col min="1" max="1" width="9.3984375" bestFit="1" customWidth="1"/>
    <col min="2" max="2" width="54.19921875" customWidth="1"/>
    <col min="7" max="7" width="15.09765625" customWidth="1"/>
    <col min="8" max="8" width="11.69921875" customWidth="1"/>
  </cols>
  <sheetData>
    <row r="2" spans="1:7" ht="16.2" thickBot="1" x14ac:dyDescent="0.35"/>
    <row r="3" spans="1:7" x14ac:dyDescent="0.3">
      <c r="B3" s="44" t="s">
        <v>4871</v>
      </c>
      <c r="C3" s="53" t="s">
        <v>4864</v>
      </c>
      <c r="D3" s="53"/>
      <c r="E3" s="53"/>
      <c r="F3" s="53"/>
      <c r="G3" s="54"/>
    </row>
    <row r="4" spans="1:7" x14ac:dyDescent="0.3">
      <c r="B4" s="45" t="s">
        <v>4872</v>
      </c>
      <c r="C4" s="55"/>
      <c r="D4" s="55"/>
      <c r="E4" s="55"/>
      <c r="F4" s="55"/>
      <c r="G4" s="56"/>
    </row>
    <row r="5" spans="1:7" ht="16.2" thickBot="1" x14ac:dyDescent="0.35">
      <c r="B5" s="46" t="s">
        <v>4873</v>
      </c>
      <c r="C5" s="47" t="s">
        <v>4865</v>
      </c>
      <c r="D5" s="48"/>
      <c r="E5" s="48"/>
      <c r="F5" s="48"/>
      <c r="G5" s="49"/>
    </row>
    <row r="7" spans="1:7" ht="16.2" thickBot="1" x14ac:dyDescent="0.35"/>
    <row r="8" spans="1:7" ht="143.25" customHeight="1" x14ac:dyDescent="0.3">
      <c r="B8" s="50" t="s">
        <v>4868</v>
      </c>
      <c r="C8" s="51"/>
      <c r="D8" s="51"/>
      <c r="E8" s="51"/>
      <c r="F8" s="51"/>
      <c r="G8" s="52"/>
    </row>
    <row r="9" spans="1:7" x14ac:dyDescent="0.3">
      <c r="B9" s="21"/>
      <c r="G9" s="22"/>
    </row>
    <row r="10" spans="1:7" x14ac:dyDescent="0.3">
      <c r="B10" s="23" t="s">
        <v>4867</v>
      </c>
      <c r="G10" s="22"/>
    </row>
    <row r="11" spans="1:7" x14ac:dyDescent="0.3">
      <c r="B11" s="21"/>
      <c r="G11" s="22"/>
    </row>
    <row r="12" spans="1:7" ht="16.2" thickBot="1" x14ac:dyDescent="0.35">
      <c r="B12" s="18" t="s">
        <v>4869</v>
      </c>
      <c r="C12" s="19"/>
      <c r="D12" s="19"/>
      <c r="E12" s="19"/>
      <c r="F12" s="19"/>
      <c r="G12" s="20"/>
    </row>
    <row r="14" spans="1:7" x14ac:dyDescent="0.3">
      <c r="A14" s="39" t="s">
        <v>4907</v>
      </c>
    </row>
    <row r="15" spans="1:7" x14ac:dyDescent="0.3">
      <c r="A15" s="38">
        <v>45086</v>
      </c>
      <c r="B15" t="s">
        <v>4910</v>
      </c>
    </row>
    <row r="16" spans="1:7" x14ac:dyDescent="0.3">
      <c r="A16" s="38">
        <v>45090</v>
      </c>
      <c r="B16" t="s">
        <v>4909</v>
      </c>
    </row>
  </sheetData>
  <mergeCells count="2">
    <mergeCell ref="B8:G8"/>
    <mergeCell ref="C3:G4"/>
  </mergeCells>
  <hyperlinks>
    <hyperlink ref="C3" r:id="rId1" xr:uid="{3A955D73-26F4-49DB-992D-E524B00FFA11}"/>
    <hyperlink ref="C5" r:id="rId2" xr:uid="{B7A75423-FD2F-477F-8898-620B7AE37F49}"/>
    <hyperlink ref="B10" r:id="rId3" xr:uid="{629C4DAC-D82E-4F20-B0E6-2083F299174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5F7BF3-B7AF-4228-B343-5B632B0B3ADE}">
  <sheetPr>
    <tabColor theme="5" tint="0.39997558519241921"/>
  </sheetPr>
  <dimension ref="A1:AR545"/>
  <sheetViews>
    <sheetView workbookViewId="0">
      <selection activeCell="A2" sqref="A2"/>
    </sheetView>
  </sheetViews>
  <sheetFormatPr defaultColWidth="10.59765625" defaultRowHeight="15.6" x14ac:dyDescent="0.3"/>
  <cols>
    <col min="1" max="1" width="52.5" style="7" customWidth="1"/>
    <col min="2" max="2" width="25.69921875" style="8" customWidth="1"/>
    <col min="3" max="3" width="11.8984375" style="10" hidden="1" customWidth="1"/>
    <col min="4" max="4" width="28.3984375" style="10" hidden="1" customWidth="1"/>
    <col min="5" max="5" width="7.09765625" style="10" hidden="1" customWidth="1"/>
    <col min="6" max="6" width="14.3984375" style="12" hidden="1" customWidth="1"/>
    <col min="7" max="7" width="12.8984375" style="12" hidden="1" customWidth="1"/>
    <col min="8" max="8" width="21.8984375" style="12" hidden="1" customWidth="1"/>
    <col min="9" max="9" width="20" style="12" hidden="1" customWidth="1"/>
    <col min="10" max="10" width="7.8984375" style="12" hidden="1" customWidth="1"/>
    <col min="11" max="11" width="7" style="12" hidden="1" customWidth="1"/>
    <col min="12" max="12" width="6.09765625" style="12" hidden="1" customWidth="1"/>
    <col min="13" max="13" width="9.59765625" style="12" hidden="1" customWidth="1"/>
    <col min="14" max="14" width="12.59765625" style="12" hidden="1" customWidth="1"/>
    <col min="15" max="15" width="4.3984375" style="12" hidden="1" customWidth="1"/>
    <col min="16" max="16" width="5.5" style="12" hidden="1" customWidth="1"/>
    <col min="17" max="17" width="7.8984375" style="12" hidden="1" customWidth="1"/>
    <col min="18" max="18" width="7" style="12" hidden="1" customWidth="1"/>
    <col min="19" max="19" width="16" style="12" hidden="1" customWidth="1"/>
    <col min="20" max="20" width="16" style="10" hidden="1" customWidth="1"/>
    <col min="21" max="21" width="15.59765625" style="10" hidden="1" customWidth="1"/>
    <col min="22" max="22" width="14.09765625" style="12" hidden="1" customWidth="1"/>
    <col min="23" max="24" width="13.8984375" style="12" hidden="1" customWidth="1"/>
    <col min="25" max="25" width="10.3984375" style="12" hidden="1" customWidth="1"/>
    <col min="26" max="26" width="12.09765625" style="12" hidden="1" customWidth="1"/>
    <col min="27" max="27" width="15.09765625" style="10" hidden="1" customWidth="1"/>
    <col min="28" max="28" width="6.5" style="10" hidden="1" customWidth="1"/>
    <col min="29" max="29" width="11.8984375" style="7" customWidth="1"/>
    <col min="30" max="30" width="12.59765625" style="10" hidden="1" customWidth="1"/>
    <col min="31" max="31" width="22.5" style="7" customWidth="1"/>
    <col min="32" max="32" width="11.8984375" style="12" customWidth="1"/>
    <col min="33" max="33" width="18.5" style="7" customWidth="1"/>
    <col min="34" max="34" width="38.59765625" style="7" customWidth="1"/>
    <col min="35" max="35" width="19.59765625" style="12" hidden="1" customWidth="1"/>
    <col min="36" max="36" width="30.59765625" style="7" customWidth="1"/>
    <col min="37" max="37" width="14.09765625" style="12" hidden="1" customWidth="1"/>
    <col min="38" max="39" width="18.59765625" style="7" customWidth="1"/>
    <col min="40" max="40" width="10" style="12" customWidth="1"/>
    <col min="41" max="41" width="7.09765625" style="12" customWidth="1"/>
    <col min="42" max="42" width="7.59765625" style="12" customWidth="1"/>
    <col min="43" max="43" width="10.19921875" style="16" customWidth="1"/>
    <col min="44" max="44" width="51.09765625" style="7" customWidth="1"/>
    <col min="45" max="16384" width="10.59765625" style="12"/>
  </cols>
  <sheetData>
    <row r="1" spans="1:44" s="6" customFormat="1" x14ac:dyDescent="0.3">
      <c r="A1" s="1" t="s">
        <v>4863</v>
      </c>
      <c r="B1" s="2" t="s">
        <v>0</v>
      </c>
      <c r="C1" s="3" t="s">
        <v>1</v>
      </c>
      <c r="D1" s="3" t="s">
        <v>2</v>
      </c>
      <c r="E1" s="3" t="s">
        <v>3</v>
      </c>
      <c r="F1" s="4" t="s">
        <v>4</v>
      </c>
      <c r="G1" s="4" t="s">
        <v>5</v>
      </c>
      <c r="H1" s="4" t="s">
        <v>6</v>
      </c>
      <c r="I1" s="4" t="s">
        <v>7</v>
      </c>
      <c r="J1" s="4" t="s">
        <v>8</v>
      </c>
      <c r="K1" s="4" t="s">
        <v>9</v>
      </c>
      <c r="L1" s="4" t="s">
        <v>10</v>
      </c>
      <c r="M1" s="4" t="s">
        <v>11</v>
      </c>
      <c r="N1" s="4" t="s">
        <v>12</v>
      </c>
      <c r="O1" s="4" t="s">
        <v>13</v>
      </c>
      <c r="P1" s="4" t="s">
        <v>14</v>
      </c>
      <c r="Q1" s="4" t="s">
        <v>15</v>
      </c>
      <c r="R1" s="4" t="s">
        <v>16</v>
      </c>
      <c r="S1" s="4" t="s">
        <v>17</v>
      </c>
      <c r="T1" s="3" t="s">
        <v>18</v>
      </c>
      <c r="U1" s="3" t="s">
        <v>19</v>
      </c>
      <c r="V1" s="4" t="s">
        <v>20</v>
      </c>
      <c r="W1" s="4" t="s">
        <v>21</v>
      </c>
      <c r="X1" s="4" t="s">
        <v>22</v>
      </c>
      <c r="Y1" s="4" t="s">
        <v>23</v>
      </c>
      <c r="Z1" s="4" t="s">
        <v>24</v>
      </c>
      <c r="AA1" s="3" t="s">
        <v>25</v>
      </c>
      <c r="AB1" s="3" t="s">
        <v>26</v>
      </c>
      <c r="AC1" s="5" t="s">
        <v>625</v>
      </c>
      <c r="AD1" s="3" t="s">
        <v>27</v>
      </c>
      <c r="AE1" s="5" t="s">
        <v>28</v>
      </c>
      <c r="AF1" s="4" t="s">
        <v>29</v>
      </c>
      <c r="AG1" s="5" t="s">
        <v>30</v>
      </c>
      <c r="AH1" s="5" t="s">
        <v>31</v>
      </c>
      <c r="AI1" s="4" t="s">
        <v>32</v>
      </c>
      <c r="AJ1" s="5" t="s">
        <v>39</v>
      </c>
      <c r="AK1" s="4" t="s">
        <v>33</v>
      </c>
      <c r="AL1" s="5" t="s">
        <v>34</v>
      </c>
      <c r="AM1" s="5" t="s">
        <v>4866</v>
      </c>
      <c r="AN1" s="4" t="s">
        <v>35</v>
      </c>
      <c r="AO1" s="4" t="s">
        <v>36</v>
      </c>
      <c r="AP1" s="4" t="s">
        <v>37</v>
      </c>
      <c r="AQ1" s="15" t="s">
        <v>4269</v>
      </c>
      <c r="AR1" s="5" t="s">
        <v>626</v>
      </c>
    </row>
    <row r="2" spans="1:44" x14ac:dyDescent="0.3">
      <c r="B2" s="8" t="e">
        <f t="shared" ref="B2:B33" si="0">VLOOKUP(A2,LISTING,5,FALSE)</f>
        <v>#N/A</v>
      </c>
      <c r="C2" s="9"/>
      <c r="D2" s="10">
        <f>A2</f>
        <v>0</v>
      </c>
      <c r="F2" s="11"/>
      <c r="G2" s="11"/>
      <c r="H2" s="11"/>
      <c r="I2" s="10"/>
      <c r="J2" s="11"/>
      <c r="K2" s="11"/>
      <c r="L2" s="11"/>
      <c r="M2" s="11"/>
      <c r="N2" s="11"/>
      <c r="O2" s="11"/>
      <c r="P2" s="11"/>
      <c r="Q2" s="11"/>
      <c r="R2" s="11"/>
      <c r="S2" s="11"/>
      <c r="V2" s="11"/>
      <c r="W2" s="11"/>
      <c r="X2" s="11"/>
      <c r="Y2" s="11"/>
      <c r="AA2" s="10" t="str">
        <f>AE2&amp;"."&amp;AG2</f>
        <v>.</v>
      </c>
      <c r="AB2" s="10" t="e">
        <f t="shared" ref="AB2:AB65" si="1">VLOOKUP(AC2,ROLES,2,FALSE)</f>
        <v>#N/A</v>
      </c>
      <c r="AD2" s="10" t="str">
        <f t="shared" ref="AD2:AD65" si="2">AE2&amp;" "&amp;AG2</f>
        <v xml:space="preserve"> </v>
      </c>
      <c r="AN2" s="12" t="s">
        <v>38</v>
      </c>
      <c r="AO2" s="12" t="s">
        <v>38</v>
      </c>
      <c r="AP2" s="12" t="s">
        <v>38</v>
      </c>
    </row>
    <row r="3" spans="1:44" x14ac:dyDescent="0.3">
      <c r="B3" s="8" t="e">
        <f t="shared" si="0"/>
        <v>#N/A</v>
      </c>
      <c r="C3" s="9"/>
      <c r="D3" s="10">
        <f t="shared" ref="D3:D66" si="3">A3</f>
        <v>0</v>
      </c>
      <c r="F3" s="11"/>
      <c r="G3" s="11"/>
      <c r="H3" s="11"/>
      <c r="I3" s="10"/>
      <c r="J3" s="11"/>
      <c r="K3" s="11"/>
      <c r="L3" s="11"/>
      <c r="M3" s="11"/>
      <c r="N3" s="11"/>
      <c r="O3" s="11"/>
      <c r="P3" s="11"/>
      <c r="Q3" s="11"/>
      <c r="R3" s="11"/>
      <c r="S3" s="11"/>
      <c r="V3" s="11"/>
      <c r="W3" s="11"/>
      <c r="X3" s="11"/>
      <c r="Y3" s="11"/>
      <c r="AA3" s="10" t="str">
        <f t="shared" ref="AA3:AA66" si="4">AE3&amp;"."&amp;AG3</f>
        <v>.</v>
      </c>
      <c r="AB3" s="10" t="e">
        <f t="shared" si="1"/>
        <v>#N/A</v>
      </c>
      <c r="AD3" s="10" t="str">
        <f t="shared" si="2"/>
        <v xml:space="preserve"> </v>
      </c>
      <c r="AN3" s="12" t="s">
        <v>38</v>
      </c>
      <c r="AO3" s="12" t="s">
        <v>38</v>
      </c>
      <c r="AP3" s="12" t="s">
        <v>38</v>
      </c>
    </row>
    <row r="4" spans="1:44" x14ac:dyDescent="0.3">
      <c r="B4" s="8" t="e">
        <f t="shared" si="0"/>
        <v>#N/A</v>
      </c>
      <c r="C4" s="9"/>
      <c r="D4" s="10">
        <f t="shared" si="3"/>
        <v>0</v>
      </c>
      <c r="F4" s="11"/>
      <c r="G4" s="11"/>
      <c r="H4" s="11"/>
      <c r="I4" s="10"/>
      <c r="J4" s="11"/>
      <c r="K4" s="11"/>
      <c r="L4" s="11"/>
      <c r="M4" s="11"/>
      <c r="N4" s="11"/>
      <c r="O4" s="11"/>
      <c r="P4" s="11"/>
      <c r="Q4" s="11"/>
      <c r="R4" s="11"/>
      <c r="S4" s="11"/>
      <c r="V4" s="11"/>
      <c r="W4" s="11"/>
      <c r="X4" s="11"/>
      <c r="Y4" s="11"/>
      <c r="AA4" s="10" t="str">
        <f t="shared" si="4"/>
        <v>.</v>
      </c>
      <c r="AB4" s="10" t="e">
        <f t="shared" si="1"/>
        <v>#N/A</v>
      </c>
      <c r="AD4" s="10" t="str">
        <f t="shared" si="2"/>
        <v xml:space="preserve"> </v>
      </c>
      <c r="AN4" s="12" t="s">
        <v>38</v>
      </c>
      <c r="AO4" s="12" t="s">
        <v>38</v>
      </c>
      <c r="AP4" s="12" t="s">
        <v>38</v>
      </c>
    </row>
    <row r="5" spans="1:44" x14ac:dyDescent="0.3">
      <c r="B5" s="8" t="e">
        <f t="shared" si="0"/>
        <v>#N/A</v>
      </c>
      <c r="C5" s="9"/>
      <c r="D5" s="10">
        <f t="shared" si="3"/>
        <v>0</v>
      </c>
      <c r="F5" s="11"/>
      <c r="G5" s="11"/>
      <c r="H5" s="11"/>
      <c r="I5" s="10"/>
      <c r="J5" s="11"/>
      <c r="K5" s="11"/>
      <c r="L5" s="11"/>
      <c r="M5" s="11"/>
      <c r="N5" s="11"/>
      <c r="O5" s="11"/>
      <c r="P5" s="11"/>
      <c r="Q5" s="11"/>
      <c r="R5" s="11"/>
      <c r="S5" s="11"/>
      <c r="V5" s="11"/>
      <c r="W5" s="11"/>
      <c r="X5" s="11"/>
      <c r="Y5" s="11"/>
      <c r="AA5" s="10" t="str">
        <f t="shared" si="4"/>
        <v>.</v>
      </c>
      <c r="AB5" s="10" t="e">
        <f t="shared" si="1"/>
        <v>#N/A</v>
      </c>
      <c r="AD5" s="10" t="str">
        <f t="shared" si="2"/>
        <v xml:space="preserve"> </v>
      </c>
      <c r="AN5" s="12" t="s">
        <v>38</v>
      </c>
      <c r="AO5" s="12" t="s">
        <v>38</v>
      </c>
      <c r="AP5" s="12" t="s">
        <v>38</v>
      </c>
    </row>
    <row r="6" spans="1:44" x14ac:dyDescent="0.3">
      <c r="B6" s="8" t="e">
        <f t="shared" si="0"/>
        <v>#N/A</v>
      </c>
      <c r="C6" s="9"/>
      <c r="D6" s="10">
        <f t="shared" si="3"/>
        <v>0</v>
      </c>
      <c r="F6" s="11"/>
      <c r="G6" s="11"/>
      <c r="H6" s="11"/>
      <c r="I6" s="10"/>
      <c r="J6" s="11"/>
      <c r="K6" s="11"/>
      <c r="L6" s="11"/>
      <c r="M6" s="11"/>
      <c r="N6" s="11"/>
      <c r="O6" s="11"/>
      <c r="P6" s="11"/>
      <c r="Q6" s="11"/>
      <c r="R6" s="11"/>
      <c r="S6" s="11"/>
      <c r="V6" s="11"/>
      <c r="W6" s="11"/>
      <c r="X6" s="11"/>
      <c r="Y6" s="11"/>
      <c r="AA6" s="10" t="str">
        <f t="shared" si="4"/>
        <v>.</v>
      </c>
      <c r="AB6" s="10" t="e">
        <f t="shared" si="1"/>
        <v>#N/A</v>
      </c>
      <c r="AD6" s="10" t="str">
        <f t="shared" si="2"/>
        <v xml:space="preserve"> </v>
      </c>
      <c r="AN6" s="12" t="s">
        <v>38</v>
      </c>
      <c r="AO6" s="12" t="s">
        <v>38</v>
      </c>
      <c r="AP6" s="12" t="s">
        <v>38</v>
      </c>
    </row>
    <row r="7" spans="1:44" x14ac:dyDescent="0.3">
      <c r="B7" s="8" t="e">
        <f t="shared" si="0"/>
        <v>#N/A</v>
      </c>
      <c r="C7" s="9"/>
      <c r="D7" s="10">
        <f t="shared" si="3"/>
        <v>0</v>
      </c>
      <c r="F7" s="11"/>
      <c r="G7" s="11"/>
      <c r="H7" s="11"/>
      <c r="I7" s="10"/>
      <c r="J7" s="11"/>
      <c r="K7" s="11"/>
      <c r="L7" s="11"/>
      <c r="M7" s="11"/>
      <c r="N7" s="11"/>
      <c r="O7" s="11"/>
      <c r="P7" s="11"/>
      <c r="Q7" s="11"/>
      <c r="R7" s="11"/>
      <c r="S7" s="11"/>
      <c r="V7" s="11"/>
      <c r="W7" s="11"/>
      <c r="X7" s="11"/>
      <c r="Y7" s="11"/>
      <c r="AA7" s="10" t="str">
        <f t="shared" si="4"/>
        <v>.</v>
      </c>
      <c r="AB7" s="10" t="e">
        <f t="shared" si="1"/>
        <v>#N/A</v>
      </c>
      <c r="AD7" s="10" t="str">
        <f t="shared" si="2"/>
        <v xml:space="preserve"> </v>
      </c>
      <c r="AN7" s="12" t="s">
        <v>38</v>
      </c>
      <c r="AO7" s="12" t="s">
        <v>38</v>
      </c>
      <c r="AP7" s="12" t="s">
        <v>38</v>
      </c>
    </row>
    <row r="8" spans="1:44" x14ac:dyDescent="0.3">
      <c r="B8" s="8" t="e">
        <f t="shared" si="0"/>
        <v>#N/A</v>
      </c>
      <c r="C8" s="9"/>
      <c r="D8" s="10">
        <f t="shared" si="3"/>
        <v>0</v>
      </c>
      <c r="F8" s="11"/>
      <c r="G8" s="11"/>
      <c r="H8" s="11"/>
      <c r="I8" s="10"/>
      <c r="J8" s="11"/>
      <c r="K8" s="11"/>
      <c r="L8" s="11"/>
      <c r="M8" s="11"/>
      <c r="N8" s="11"/>
      <c r="O8" s="11"/>
      <c r="P8" s="11"/>
      <c r="Q8" s="11"/>
      <c r="R8" s="11"/>
      <c r="S8" s="11"/>
      <c r="V8" s="11"/>
      <c r="W8" s="11"/>
      <c r="X8" s="11"/>
      <c r="Y8" s="11"/>
      <c r="AA8" s="10" t="str">
        <f t="shared" si="4"/>
        <v>.</v>
      </c>
      <c r="AB8" s="10" t="e">
        <f t="shared" si="1"/>
        <v>#N/A</v>
      </c>
      <c r="AD8" s="10" t="str">
        <f t="shared" si="2"/>
        <v xml:space="preserve"> </v>
      </c>
      <c r="AN8" s="12" t="s">
        <v>38</v>
      </c>
      <c r="AO8" s="12" t="s">
        <v>38</v>
      </c>
      <c r="AP8" s="12" t="s">
        <v>38</v>
      </c>
    </row>
    <row r="9" spans="1:44" x14ac:dyDescent="0.3">
      <c r="B9" s="8" t="e">
        <f t="shared" si="0"/>
        <v>#N/A</v>
      </c>
      <c r="C9" s="9"/>
      <c r="D9" s="10">
        <f t="shared" si="3"/>
        <v>0</v>
      </c>
      <c r="F9" s="11"/>
      <c r="G9" s="11"/>
      <c r="H9" s="11"/>
      <c r="I9" s="10"/>
      <c r="J9" s="11"/>
      <c r="K9" s="11"/>
      <c r="L9" s="11"/>
      <c r="M9" s="11"/>
      <c r="N9" s="11"/>
      <c r="O9" s="11"/>
      <c r="P9" s="11"/>
      <c r="Q9" s="11"/>
      <c r="R9" s="11"/>
      <c r="S9" s="11"/>
      <c r="V9" s="11"/>
      <c r="W9" s="11"/>
      <c r="X9" s="11"/>
      <c r="Y9" s="11"/>
      <c r="AA9" s="10" t="str">
        <f t="shared" si="4"/>
        <v>.</v>
      </c>
      <c r="AB9" s="10" t="e">
        <f t="shared" si="1"/>
        <v>#N/A</v>
      </c>
      <c r="AD9" s="10" t="str">
        <f t="shared" si="2"/>
        <v xml:space="preserve"> </v>
      </c>
      <c r="AN9" s="12" t="s">
        <v>38</v>
      </c>
      <c r="AO9" s="12" t="s">
        <v>38</v>
      </c>
      <c r="AP9" s="12" t="s">
        <v>38</v>
      </c>
    </row>
    <row r="10" spans="1:44" x14ac:dyDescent="0.3">
      <c r="B10" s="8" t="e">
        <f t="shared" si="0"/>
        <v>#N/A</v>
      </c>
      <c r="C10" s="9"/>
      <c r="D10" s="10">
        <f t="shared" si="3"/>
        <v>0</v>
      </c>
      <c r="F10" s="11"/>
      <c r="G10" s="11"/>
      <c r="H10" s="11"/>
      <c r="I10" s="10"/>
      <c r="J10" s="11"/>
      <c r="K10" s="11"/>
      <c r="L10" s="11"/>
      <c r="M10" s="11"/>
      <c r="N10" s="11"/>
      <c r="O10" s="11"/>
      <c r="P10" s="11"/>
      <c r="Q10" s="11"/>
      <c r="R10" s="11"/>
      <c r="S10" s="11"/>
      <c r="V10" s="11"/>
      <c r="W10" s="11"/>
      <c r="X10" s="11"/>
      <c r="Y10" s="11"/>
      <c r="AA10" s="10" t="str">
        <f t="shared" si="4"/>
        <v>.</v>
      </c>
      <c r="AB10" s="10" t="e">
        <f t="shared" si="1"/>
        <v>#N/A</v>
      </c>
      <c r="AD10" s="10" t="str">
        <f t="shared" si="2"/>
        <v xml:space="preserve"> </v>
      </c>
      <c r="AN10" s="12" t="s">
        <v>38</v>
      </c>
      <c r="AO10" s="12" t="s">
        <v>38</v>
      </c>
      <c r="AP10" s="12" t="s">
        <v>38</v>
      </c>
    </row>
    <row r="11" spans="1:44" x14ac:dyDescent="0.3">
      <c r="B11" s="8" t="e">
        <f t="shared" si="0"/>
        <v>#N/A</v>
      </c>
      <c r="C11" s="9"/>
      <c r="D11" s="10">
        <f t="shared" si="3"/>
        <v>0</v>
      </c>
      <c r="F11" s="11"/>
      <c r="G11" s="11"/>
      <c r="H11" s="11"/>
      <c r="I11" s="10"/>
      <c r="J11" s="11"/>
      <c r="K11" s="11"/>
      <c r="L11" s="11"/>
      <c r="M11" s="11"/>
      <c r="N11" s="11"/>
      <c r="O11" s="11"/>
      <c r="P11" s="11"/>
      <c r="Q11" s="11"/>
      <c r="R11" s="11"/>
      <c r="S11" s="11"/>
      <c r="V11" s="11"/>
      <c r="W11" s="11"/>
      <c r="X11" s="11"/>
      <c r="Y11" s="11"/>
      <c r="AA11" s="10" t="str">
        <f t="shared" si="4"/>
        <v>.</v>
      </c>
      <c r="AB11" s="10" t="e">
        <f t="shared" si="1"/>
        <v>#N/A</v>
      </c>
      <c r="AD11" s="10" t="str">
        <f t="shared" si="2"/>
        <v xml:space="preserve"> </v>
      </c>
      <c r="AN11" s="12" t="s">
        <v>38</v>
      </c>
      <c r="AO11" s="12" t="s">
        <v>38</v>
      </c>
      <c r="AP11" s="12" t="s">
        <v>38</v>
      </c>
    </row>
    <row r="12" spans="1:44" x14ac:dyDescent="0.3">
      <c r="B12" s="8" t="e">
        <f t="shared" si="0"/>
        <v>#N/A</v>
      </c>
      <c r="C12" s="9"/>
      <c r="D12" s="10">
        <f t="shared" si="3"/>
        <v>0</v>
      </c>
      <c r="F12" s="11"/>
      <c r="G12" s="11"/>
      <c r="H12" s="11"/>
      <c r="I12" s="10"/>
      <c r="J12" s="11"/>
      <c r="K12" s="11"/>
      <c r="L12" s="11"/>
      <c r="M12" s="11"/>
      <c r="N12" s="11"/>
      <c r="O12" s="11"/>
      <c r="P12" s="11"/>
      <c r="Q12" s="11"/>
      <c r="R12" s="11"/>
      <c r="S12" s="11"/>
      <c r="V12" s="11"/>
      <c r="W12" s="11"/>
      <c r="X12" s="11"/>
      <c r="Y12" s="11"/>
      <c r="AA12" s="10" t="str">
        <f t="shared" si="4"/>
        <v>.</v>
      </c>
      <c r="AB12" s="10" t="e">
        <f t="shared" si="1"/>
        <v>#N/A</v>
      </c>
      <c r="AD12" s="10" t="str">
        <f t="shared" si="2"/>
        <v xml:space="preserve"> </v>
      </c>
      <c r="AN12" s="12" t="s">
        <v>38</v>
      </c>
      <c r="AO12" s="12" t="s">
        <v>38</v>
      </c>
      <c r="AP12" s="12" t="s">
        <v>38</v>
      </c>
    </row>
    <row r="13" spans="1:44" x14ac:dyDescent="0.3">
      <c r="B13" s="8" t="e">
        <f t="shared" si="0"/>
        <v>#N/A</v>
      </c>
      <c r="C13" s="9"/>
      <c r="D13" s="10">
        <f t="shared" si="3"/>
        <v>0</v>
      </c>
      <c r="F13" s="11"/>
      <c r="G13" s="11"/>
      <c r="H13" s="11"/>
      <c r="I13" s="10"/>
      <c r="J13" s="11"/>
      <c r="K13" s="11"/>
      <c r="L13" s="11"/>
      <c r="M13" s="11"/>
      <c r="N13" s="11"/>
      <c r="O13" s="11"/>
      <c r="P13" s="11"/>
      <c r="Q13" s="11"/>
      <c r="R13" s="11"/>
      <c r="S13" s="11"/>
      <c r="V13" s="11"/>
      <c r="W13" s="11"/>
      <c r="X13" s="11"/>
      <c r="Y13" s="11"/>
      <c r="AA13" s="10" t="str">
        <f t="shared" si="4"/>
        <v>.</v>
      </c>
      <c r="AB13" s="10" t="e">
        <f t="shared" si="1"/>
        <v>#N/A</v>
      </c>
      <c r="AD13" s="10" t="str">
        <f t="shared" si="2"/>
        <v xml:space="preserve"> </v>
      </c>
      <c r="AN13" s="12" t="s">
        <v>38</v>
      </c>
      <c r="AO13" s="12" t="s">
        <v>38</v>
      </c>
      <c r="AP13" s="12" t="s">
        <v>38</v>
      </c>
    </row>
    <row r="14" spans="1:44" x14ac:dyDescent="0.3">
      <c r="B14" s="8" t="e">
        <f t="shared" si="0"/>
        <v>#N/A</v>
      </c>
      <c r="C14" s="9"/>
      <c r="D14" s="10">
        <f t="shared" si="3"/>
        <v>0</v>
      </c>
      <c r="F14" s="11"/>
      <c r="G14" s="11"/>
      <c r="H14" s="11"/>
      <c r="I14" s="10"/>
      <c r="J14" s="11"/>
      <c r="K14" s="11"/>
      <c r="L14" s="11"/>
      <c r="M14" s="11"/>
      <c r="N14" s="11"/>
      <c r="O14" s="11"/>
      <c r="P14" s="11"/>
      <c r="Q14" s="11"/>
      <c r="R14" s="11"/>
      <c r="S14" s="11"/>
      <c r="V14" s="11"/>
      <c r="W14" s="11"/>
      <c r="X14" s="11"/>
      <c r="Y14" s="11"/>
      <c r="AA14" s="10" t="str">
        <f t="shared" si="4"/>
        <v>.</v>
      </c>
      <c r="AB14" s="10" t="e">
        <f t="shared" si="1"/>
        <v>#N/A</v>
      </c>
      <c r="AD14" s="10" t="str">
        <f t="shared" si="2"/>
        <v xml:space="preserve"> </v>
      </c>
      <c r="AN14" s="12" t="s">
        <v>38</v>
      </c>
      <c r="AO14" s="12" t="s">
        <v>38</v>
      </c>
      <c r="AP14" s="12" t="s">
        <v>38</v>
      </c>
    </row>
    <row r="15" spans="1:44" x14ac:dyDescent="0.3">
      <c r="B15" s="8" t="e">
        <f t="shared" si="0"/>
        <v>#N/A</v>
      </c>
      <c r="C15" s="9"/>
      <c r="D15" s="10">
        <f t="shared" si="3"/>
        <v>0</v>
      </c>
      <c r="F15" s="11"/>
      <c r="G15" s="11"/>
      <c r="H15" s="11"/>
      <c r="I15" s="10"/>
      <c r="J15" s="11"/>
      <c r="K15" s="11"/>
      <c r="L15" s="11"/>
      <c r="M15" s="11"/>
      <c r="N15" s="11"/>
      <c r="O15" s="11"/>
      <c r="P15" s="11"/>
      <c r="Q15" s="11"/>
      <c r="R15" s="11"/>
      <c r="S15" s="11"/>
      <c r="V15" s="11"/>
      <c r="W15" s="11"/>
      <c r="X15" s="11"/>
      <c r="Y15" s="11"/>
      <c r="AA15" s="10" t="str">
        <f t="shared" si="4"/>
        <v>.</v>
      </c>
      <c r="AB15" s="10" t="e">
        <f t="shared" si="1"/>
        <v>#N/A</v>
      </c>
      <c r="AD15" s="10" t="str">
        <f t="shared" si="2"/>
        <v xml:space="preserve"> </v>
      </c>
      <c r="AN15" s="12" t="s">
        <v>38</v>
      </c>
      <c r="AO15" s="12" t="s">
        <v>38</v>
      </c>
      <c r="AP15" s="12" t="s">
        <v>38</v>
      </c>
    </row>
    <row r="16" spans="1:44" x14ac:dyDescent="0.3">
      <c r="B16" s="8" t="e">
        <f t="shared" si="0"/>
        <v>#N/A</v>
      </c>
      <c r="C16" s="9"/>
      <c r="D16" s="10">
        <f t="shared" si="3"/>
        <v>0</v>
      </c>
      <c r="F16" s="11"/>
      <c r="G16" s="11"/>
      <c r="H16" s="11"/>
      <c r="I16" s="10"/>
      <c r="J16" s="11"/>
      <c r="K16" s="11"/>
      <c r="L16" s="11"/>
      <c r="M16" s="11"/>
      <c r="N16" s="11"/>
      <c r="O16" s="11"/>
      <c r="P16" s="11"/>
      <c r="Q16" s="11"/>
      <c r="R16" s="11"/>
      <c r="S16" s="11"/>
      <c r="V16" s="11"/>
      <c r="W16" s="11"/>
      <c r="X16" s="11"/>
      <c r="Y16" s="11"/>
      <c r="AA16" s="10" t="str">
        <f t="shared" si="4"/>
        <v>.</v>
      </c>
      <c r="AB16" s="10" t="e">
        <f t="shared" si="1"/>
        <v>#N/A</v>
      </c>
      <c r="AD16" s="10" t="str">
        <f t="shared" si="2"/>
        <v xml:space="preserve"> </v>
      </c>
      <c r="AN16" s="12" t="s">
        <v>38</v>
      </c>
      <c r="AO16" s="12" t="s">
        <v>38</v>
      </c>
      <c r="AP16" s="12" t="s">
        <v>38</v>
      </c>
    </row>
    <row r="17" spans="2:42" x14ac:dyDescent="0.3">
      <c r="B17" s="8" t="e">
        <f t="shared" si="0"/>
        <v>#N/A</v>
      </c>
      <c r="C17" s="9"/>
      <c r="D17" s="10">
        <f t="shared" si="3"/>
        <v>0</v>
      </c>
      <c r="F17" s="11"/>
      <c r="G17" s="11"/>
      <c r="H17" s="11"/>
      <c r="I17" s="10"/>
      <c r="J17" s="11"/>
      <c r="K17" s="11"/>
      <c r="L17" s="11"/>
      <c r="M17" s="11"/>
      <c r="N17" s="11"/>
      <c r="O17" s="11"/>
      <c r="P17" s="11"/>
      <c r="Q17" s="11"/>
      <c r="R17" s="11"/>
      <c r="S17" s="11"/>
      <c r="V17" s="11"/>
      <c r="W17" s="11"/>
      <c r="X17" s="11"/>
      <c r="Y17" s="11"/>
      <c r="AA17" s="10" t="str">
        <f t="shared" si="4"/>
        <v>.</v>
      </c>
      <c r="AB17" s="10" t="e">
        <f t="shared" si="1"/>
        <v>#N/A</v>
      </c>
      <c r="AD17" s="10" t="str">
        <f t="shared" si="2"/>
        <v xml:space="preserve"> </v>
      </c>
      <c r="AN17" s="12" t="s">
        <v>38</v>
      </c>
      <c r="AO17" s="12" t="s">
        <v>38</v>
      </c>
      <c r="AP17" s="12" t="s">
        <v>38</v>
      </c>
    </row>
    <row r="18" spans="2:42" x14ac:dyDescent="0.3">
      <c r="B18" s="8" t="e">
        <f t="shared" si="0"/>
        <v>#N/A</v>
      </c>
      <c r="C18" s="9"/>
      <c r="D18" s="10">
        <f t="shared" si="3"/>
        <v>0</v>
      </c>
      <c r="F18" s="11"/>
      <c r="G18" s="11"/>
      <c r="H18" s="11"/>
      <c r="I18" s="10"/>
      <c r="J18" s="11"/>
      <c r="K18" s="11"/>
      <c r="L18" s="11"/>
      <c r="M18" s="11"/>
      <c r="N18" s="11"/>
      <c r="O18" s="11"/>
      <c r="P18" s="11"/>
      <c r="Q18" s="11"/>
      <c r="R18" s="11"/>
      <c r="S18" s="11"/>
      <c r="V18" s="11"/>
      <c r="W18" s="11"/>
      <c r="X18" s="11"/>
      <c r="Y18" s="11"/>
      <c r="AA18" s="10" t="str">
        <f t="shared" si="4"/>
        <v>.</v>
      </c>
      <c r="AB18" s="10" t="e">
        <f t="shared" si="1"/>
        <v>#N/A</v>
      </c>
      <c r="AD18" s="10" t="str">
        <f t="shared" si="2"/>
        <v xml:space="preserve"> </v>
      </c>
      <c r="AN18" s="12" t="s">
        <v>38</v>
      </c>
      <c r="AO18" s="12" t="s">
        <v>38</v>
      </c>
      <c r="AP18" s="12" t="s">
        <v>38</v>
      </c>
    </row>
    <row r="19" spans="2:42" x14ac:dyDescent="0.3">
      <c r="B19" s="8" t="e">
        <f t="shared" si="0"/>
        <v>#N/A</v>
      </c>
      <c r="C19" s="9"/>
      <c r="D19" s="10">
        <f t="shared" si="3"/>
        <v>0</v>
      </c>
      <c r="F19" s="11"/>
      <c r="G19" s="11"/>
      <c r="H19" s="11"/>
      <c r="I19" s="10"/>
      <c r="J19" s="11"/>
      <c r="K19" s="11"/>
      <c r="L19" s="11"/>
      <c r="M19" s="11"/>
      <c r="N19" s="11"/>
      <c r="O19" s="11"/>
      <c r="P19" s="11"/>
      <c r="Q19" s="11"/>
      <c r="R19" s="11"/>
      <c r="S19" s="11"/>
      <c r="V19" s="11"/>
      <c r="W19" s="11"/>
      <c r="X19" s="11"/>
      <c r="Y19" s="11"/>
      <c r="AA19" s="10" t="str">
        <f t="shared" si="4"/>
        <v>.</v>
      </c>
      <c r="AB19" s="10" t="e">
        <f t="shared" si="1"/>
        <v>#N/A</v>
      </c>
      <c r="AD19" s="10" t="str">
        <f t="shared" si="2"/>
        <v xml:space="preserve"> </v>
      </c>
      <c r="AN19" s="12" t="s">
        <v>38</v>
      </c>
      <c r="AO19" s="12" t="s">
        <v>38</v>
      </c>
      <c r="AP19" s="12" t="s">
        <v>38</v>
      </c>
    </row>
    <row r="20" spans="2:42" x14ac:dyDescent="0.3">
      <c r="B20" s="8" t="e">
        <f t="shared" si="0"/>
        <v>#N/A</v>
      </c>
      <c r="C20" s="9"/>
      <c r="D20" s="10">
        <f t="shared" si="3"/>
        <v>0</v>
      </c>
      <c r="F20" s="11"/>
      <c r="G20" s="11"/>
      <c r="H20" s="11"/>
      <c r="I20" s="10"/>
      <c r="J20" s="11"/>
      <c r="K20" s="11"/>
      <c r="L20" s="11"/>
      <c r="M20" s="11"/>
      <c r="N20" s="11"/>
      <c r="O20" s="11"/>
      <c r="P20" s="11"/>
      <c r="Q20" s="11"/>
      <c r="R20" s="11"/>
      <c r="S20" s="11"/>
      <c r="V20" s="11"/>
      <c r="W20" s="11"/>
      <c r="X20" s="11"/>
      <c r="Y20" s="11"/>
      <c r="AA20" s="10" t="str">
        <f t="shared" si="4"/>
        <v>.</v>
      </c>
      <c r="AB20" s="10" t="e">
        <f t="shared" si="1"/>
        <v>#N/A</v>
      </c>
      <c r="AD20" s="10" t="str">
        <f t="shared" si="2"/>
        <v xml:space="preserve"> </v>
      </c>
      <c r="AN20" s="12" t="s">
        <v>38</v>
      </c>
      <c r="AO20" s="12" t="s">
        <v>38</v>
      </c>
      <c r="AP20" s="12" t="s">
        <v>38</v>
      </c>
    </row>
    <row r="21" spans="2:42" x14ac:dyDescent="0.3">
      <c r="B21" s="8" t="e">
        <f t="shared" si="0"/>
        <v>#N/A</v>
      </c>
      <c r="C21" s="9"/>
      <c r="D21" s="10">
        <f t="shared" si="3"/>
        <v>0</v>
      </c>
      <c r="F21" s="11"/>
      <c r="G21" s="11"/>
      <c r="H21" s="11"/>
      <c r="I21" s="10"/>
      <c r="J21" s="11"/>
      <c r="K21" s="11"/>
      <c r="L21" s="11"/>
      <c r="M21" s="11"/>
      <c r="N21" s="11"/>
      <c r="O21" s="11"/>
      <c r="P21" s="11"/>
      <c r="Q21" s="11"/>
      <c r="R21" s="11"/>
      <c r="S21" s="11"/>
      <c r="V21" s="11"/>
      <c r="W21" s="11"/>
      <c r="X21" s="11"/>
      <c r="Y21" s="11"/>
      <c r="AA21" s="10" t="str">
        <f t="shared" si="4"/>
        <v>.</v>
      </c>
      <c r="AB21" s="10" t="e">
        <f t="shared" si="1"/>
        <v>#N/A</v>
      </c>
      <c r="AD21" s="10" t="str">
        <f t="shared" si="2"/>
        <v xml:space="preserve"> </v>
      </c>
      <c r="AN21" s="12" t="s">
        <v>38</v>
      </c>
      <c r="AO21" s="12" t="s">
        <v>38</v>
      </c>
      <c r="AP21" s="12" t="s">
        <v>38</v>
      </c>
    </row>
    <row r="22" spans="2:42" x14ac:dyDescent="0.3">
      <c r="B22" s="8" t="e">
        <f t="shared" si="0"/>
        <v>#N/A</v>
      </c>
      <c r="C22" s="9"/>
      <c r="D22" s="10">
        <f t="shared" si="3"/>
        <v>0</v>
      </c>
      <c r="F22" s="11"/>
      <c r="G22" s="11"/>
      <c r="H22" s="11"/>
      <c r="I22" s="10"/>
      <c r="J22" s="11"/>
      <c r="K22" s="11"/>
      <c r="L22" s="11"/>
      <c r="M22" s="11"/>
      <c r="N22" s="11"/>
      <c r="O22" s="11"/>
      <c r="P22" s="11"/>
      <c r="Q22" s="11"/>
      <c r="R22" s="11"/>
      <c r="S22" s="11"/>
      <c r="V22" s="11"/>
      <c r="W22" s="11"/>
      <c r="X22" s="11"/>
      <c r="Y22" s="11"/>
      <c r="AA22" s="10" t="str">
        <f t="shared" si="4"/>
        <v>.</v>
      </c>
      <c r="AB22" s="10" t="e">
        <f t="shared" si="1"/>
        <v>#N/A</v>
      </c>
      <c r="AD22" s="10" t="str">
        <f t="shared" si="2"/>
        <v xml:space="preserve"> </v>
      </c>
      <c r="AN22" s="12" t="s">
        <v>38</v>
      </c>
      <c r="AO22" s="12" t="s">
        <v>38</v>
      </c>
      <c r="AP22" s="12" t="s">
        <v>38</v>
      </c>
    </row>
    <row r="23" spans="2:42" x14ac:dyDescent="0.3">
      <c r="B23" s="8" t="e">
        <f t="shared" si="0"/>
        <v>#N/A</v>
      </c>
      <c r="C23" s="9"/>
      <c r="D23" s="10">
        <f t="shared" si="3"/>
        <v>0</v>
      </c>
      <c r="F23" s="11"/>
      <c r="G23" s="11"/>
      <c r="H23" s="11"/>
      <c r="I23" s="10"/>
      <c r="J23" s="11"/>
      <c r="K23" s="11"/>
      <c r="L23" s="11"/>
      <c r="M23" s="11"/>
      <c r="N23" s="11"/>
      <c r="O23" s="11"/>
      <c r="P23" s="11"/>
      <c r="Q23" s="11"/>
      <c r="R23" s="11"/>
      <c r="S23" s="11"/>
      <c r="V23" s="11"/>
      <c r="W23" s="11"/>
      <c r="X23" s="11"/>
      <c r="Y23" s="11"/>
      <c r="AA23" s="10" t="str">
        <f t="shared" si="4"/>
        <v>.</v>
      </c>
      <c r="AB23" s="10" t="e">
        <f t="shared" si="1"/>
        <v>#N/A</v>
      </c>
      <c r="AD23" s="10" t="str">
        <f t="shared" si="2"/>
        <v xml:space="preserve"> </v>
      </c>
      <c r="AN23" s="12" t="s">
        <v>38</v>
      </c>
      <c r="AO23" s="12" t="s">
        <v>38</v>
      </c>
      <c r="AP23" s="12" t="s">
        <v>38</v>
      </c>
    </row>
    <row r="24" spans="2:42" x14ac:dyDescent="0.3">
      <c r="B24" s="8" t="e">
        <f t="shared" si="0"/>
        <v>#N/A</v>
      </c>
      <c r="C24" s="9"/>
      <c r="D24" s="10">
        <f t="shared" si="3"/>
        <v>0</v>
      </c>
      <c r="F24" s="11"/>
      <c r="G24" s="11"/>
      <c r="H24" s="11"/>
      <c r="I24" s="10"/>
      <c r="J24" s="11"/>
      <c r="K24" s="11"/>
      <c r="L24" s="11"/>
      <c r="M24" s="11"/>
      <c r="N24" s="11"/>
      <c r="O24" s="11"/>
      <c r="P24" s="11"/>
      <c r="Q24" s="11"/>
      <c r="R24" s="11"/>
      <c r="S24" s="11"/>
      <c r="V24" s="11"/>
      <c r="W24" s="11"/>
      <c r="X24" s="11"/>
      <c r="Y24" s="11"/>
      <c r="AA24" s="10" t="str">
        <f t="shared" si="4"/>
        <v>.</v>
      </c>
      <c r="AB24" s="10" t="e">
        <f t="shared" si="1"/>
        <v>#N/A</v>
      </c>
      <c r="AD24" s="10" t="str">
        <f t="shared" si="2"/>
        <v xml:space="preserve"> </v>
      </c>
      <c r="AN24" s="12" t="s">
        <v>38</v>
      </c>
      <c r="AO24" s="12" t="s">
        <v>38</v>
      </c>
      <c r="AP24" s="12" t="s">
        <v>38</v>
      </c>
    </row>
    <row r="25" spans="2:42" x14ac:dyDescent="0.3">
      <c r="B25" s="8" t="e">
        <f t="shared" si="0"/>
        <v>#N/A</v>
      </c>
      <c r="C25" s="9"/>
      <c r="D25" s="10">
        <f t="shared" si="3"/>
        <v>0</v>
      </c>
      <c r="F25" s="11"/>
      <c r="G25" s="11"/>
      <c r="H25" s="11"/>
      <c r="I25" s="10"/>
      <c r="J25" s="11"/>
      <c r="K25" s="11"/>
      <c r="L25" s="11"/>
      <c r="M25" s="11"/>
      <c r="N25" s="11"/>
      <c r="O25" s="11"/>
      <c r="P25" s="11"/>
      <c r="Q25" s="11"/>
      <c r="R25" s="11"/>
      <c r="S25" s="11"/>
      <c r="V25" s="11"/>
      <c r="W25" s="11"/>
      <c r="X25" s="11"/>
      <c r="Y25" s="11"/>
      <c r="AA25" s="10" t="str">
        <f t="shared" si="4"/>
        <v>.</v>
      </c>
      <c r="AB25" s="10" t="e">
        <f t="shared" si="1"/>
        <v>#N/A</v>
      </c>
      <c r="AD25" s="10" t="str">
        <f t="shared" si="2"/>
        <v xml:space="preserve"> </v>
      </c>
      <c r="AN25" s="12" t="s">
        <v>38</v>
      </c>
      <c r="AO25" s="12" t="s">
        <v>38</v>
      </c>
      <c r="AP25" s="12" t="s">
        <v>38</v>
      </c>
    </row>
    <row r="26" spans="2:42" x14ac:dyDescent="0.3">
      <c r="B26" s="8" t="e">
        <f t="shared" si="0"/>
        <v>#N/A</v>
      </c>
      <c r="C26" s="9"/>
      <c r="D26" s="10">
        <f t="shared" si="3"/>
        <v>0</v>
      </c>
      <c r="F26" s="11"/>
      <c r="G26" s="11"/>
      <c r="H26" s="11"/>
      <c r="I26" s="10"/>
      <c r="J26" s="11"/>
      <c r="K26" s="11"/>
      <c r="L26" s="11"/>
      <c r="M26" s="11"/>
      <c r="N26" s="11"/>
      <c r="O26" s="11"/>
      <c r="P26" s="11"/>
      <c r="Q26" s="11"/>
      <c r="R26" s="11"/>
      <c r="S26" s="11"/>
      <c r="V26" s="11"/>
      <c r="W26" s="11"/>
      <c r="X26" s="11"/>
      <c r="Y26" s="11"/>
      <c r="AA26" s="10" t="str">
        <f t="shared" si="4"/>
        <v>.</v>
      </c>
      <c r="AB26" s="10" t="e">
        <f t="shared" si="1"/>
        <v>#N/A</v>
      </c>
      <c r="AD26" s="10" t="str">
        <f t="shared" si="2"/>
        <v xml:space="preserve"> </v>
      </c>
      <c r="AN26" s="12" t="s">
        <v>38</v>
      </c>
      <c r="AO26" s="12" t="s">
        <v>38</v>
      </c>
      <c r="AP26" s="12" t="s">
        <v>38</v>
      </c>
    </row>
    <row r="27" spans="2:42" x14ac:dyDescent="0.3">
      <c r="B27" s="8" t="e">
        <f t="shared" si="0"/>
        <v>#N/A</v>
      </c>
      <c r="C27" s="9"/>
      <c r="D27" s="10">
        <f t="shared" si="3"/>
        <v>0</v>
      </c>
      <c r="F27" s="11"/>
      <c r="G27" s="11"/>
      <c r="H27" s="11"/>
      <c r="I27" s="10"/>
      <c r="J27" s="11"/>
      <c r="K27" s="11"/>
      <c r="L27" s="11"/>
      <c r="M27" s="11"/>
      <c r="N27" s="11"/>
      <c r="O27" s="11"/>
      <c r="P27" s="11"/>
      <c r="Q27" s="11"/>
      <c r="R27" s="11"/>
      <c r="S27" s="11"/>
      <c r="V27" s="11"/>
      <c r="W27" s="11"/>
      <c r="X27" s="11"/>
      <c r="Y27" s="11"/>
      <c r="AA27" s="10" t="str">
        <f t="shared" si="4"/>
        <v>.</v>
      </c>
      <c r="AB27" s="10" t="e">
        <f t="shared" si="1"/>
        <v>#N/A</v>
      </c>
      <c r="AD27" s="10" t="str">
        <f t="shared" si="2"/>
        <v xml:space="preserve"> </v>
      </c>
      <c r="AN27" s="12" t="s">
        <v>38</v>
      </c>
      <c r="AO27" s="12" t="s">
        <v>38</v>
      </c>
      <c r="AP27" s="12" t="s">
        <v>38</v>
      </c>
    </row>
    <row r="28" spans="2:42" x14ac:dyDescent="0.3">
      <c r="B28" s="8" t="e">
        <f t="shared" si="0"/>
        <v>#N/A</v>
      </c>
      <c r="C28" s="9"/>
      <c r="D28" s="10">
        <f t="shared" si="3"/>
        <v>0</v>
      </c>
      <c r="F28" s="11"/>
      <c r="G28" s="11"/>
      <c r="H28" s="11"/>
      <c r="I28" s="10"/>
      <c r="J28" s="11"/>
      <c r="K28" s="11"/>
      <c r="L28" s="11"/>
      <c r="M28" s="11"/>
      <c r="N28" s="11"/>
      <c r="O28" s="11"/>
      <c r="P28" s="11"/>
      <c r="Q28" s="11"/>
      <c r="R28" s="11"/>
      <c r="S28" s="11"/>
      <c r="V28" s="11"/>
      <c r="W28" s="11"/>
      <c r="X28" s="11"/>
      <c r="Y28" s="11"/>
      <c r="AA28" s="10" t="str">
        <f t="shared" si="4"/>
        <v>.</v>
      </c>
      <c r="AB28" s="10" t="e">
        <f t="shared" si="1"/>
        <v>#N/A</v>
      </c>
      <c r="AD28" s="10" t="str">
        <f t="shared" si="2"/>
        <v xml:space="preserve"> </v>
      </c>
      <c r="AN28" s="12" t="s">
        <v>38</v>
      </c>
      <c r="AO28" s="12" t="s">
        <v>38</v>
      </c>
      <c r="AP28" s="12" t="s">
        <v>38</v>
      </c>
    </row>
    <row r="29" spans="2:42" x14ac:dyDescent="0.3">
      <c r="B29" s="8" t="e">
        <f t="shared" si="0"/>
        <v>#N/A</v>
      </c>
      <c r="C29" s="9"/>
      <c r="D29" s="10">
        <f t="shared" si="3"/>
        <v>0</v>
      </c>
      <c r="F29" s="11"/>
      <c r="G29" s="11"/>
      <c r="H29" s="11"/>
      <c r="I29" s="10"/>
      <c r="J29" s="11"/>
      <c r="K29" s="11"/>
      <c r="L29" s="11"/>
      <c r="M29" s="11"/>
      <c r="N29" s="11"/>
      <c r="O29" s="11"/>
      <c r="P29" s="11"/>
      <c r="Q29" s="11"/>
      <c r="R29" s="11"/>
      <c r="S29" s="11"/>
      <c r="V29" s="11"/>
      <c r="W29" s="11"/>
      <c r="X29" s="11"/>
      <c r="Y29" s="11"/>
      <c r="AA29" s="10" t="str">
        <f t="shared" si="4"/>
        <v>.</v>
      </c>
      <c r="AB29" s="10" t="e">
        <f t="shared" si="1"/>
        <v>#N/A</v>
      </c>
      <c r="AD29" s="10" t="str">
        <f t="shared" si="2"/>
        <v xml:space="preserve"> </v>
      </c>
      <c r="AN29" s="12" t="s">
        <v>38</v>
      </c>
      <c r="AO29" s="12" t="s">
        <v>38</v>
      </c>
      <c r="AP29" s="12" t="s">
        <v>38</v>
      </c>
    </row>
    <row r="30" spans="2:42" x14ac:dyDescent="0.3">
      <c r="B30" s="8" t="e">
        <f t="shared" si="0"/>
        <v>#N/A</v>
      </c>
      <c r="C30" s="9"/>
      <c r="D30" s="10">
        <f t="shared" si="3"/>
        <v>0</v>
      </c>
      <c r="F30" s="11"/>
      <c r="G30" s="11"/>
      <c r="H30" s="11"/>
      <c r="I30" s="10"/>
      <c r="J30" s="11"/>
      <c r="K30" s="11"/>
      <c r="L30" s="11"/>
      <c r="M30" s="11"/>
      <c r="N30" s="11"/>
      <c r="O30" s="11"/>
      <c r="P30" s="11"/>
      <c r="Q30" s="11"/>
      <c r="R30" s="11"/>
      <c r="S30" s="11"/>
      <c r="V30" s="11"/>
      <c r="W30" s="11"/>
      <c r="X30" s="11"/>
      <c r="Y30" s="11"/>
      <c r="AA30" s="10" t="str">
        <f t="shared" si="4"/>
        <v>.</v>
      </c>
      <c r="AB30" s="10" t="e">
        <f t="shared" si="1"/>
        <v>#N/A</v>
      </c>
      <c r="AD30" s="10" t="str">
        <f t="shared" si="2"/>
        <v xml:space="preserve"> </v>
      </c>
      <c r="AN30" s="12" t="s">
        <v>38</v>
      </c>
      <c r="AO30" s="12" t="s">
        <v>38</v>
      </c>
      <c r="AP30" s="12" t="s">
        <v>38</v>
      </c>
    </row>
    <row r="31" spans="2:42" x14ac:dyDescent="0.3">
      <c r="B31" s="8" t="e">
        <f t="shared" si="0"/>
        <v>#N/A</v>
      </c>
      <c r="C31" s="9"/>
      <c r="D31" s="10">
        <f t="shared" si="3"/>
        <v>0</v>
      </c>
      <c r="F31" s="11"/>
      <c r="G31" s="11"/>
      <c r="H31" s="11"/>
      <c r="I31" s="10"/>
      <c r="J31" s="11"/>
      <c r="K31" s="11"/>
      <c r="L31" s="11"/>
      <c r="M31" s="11"/>
      <c r="N31" s="11"/>
      <c r="O31" s="11"/>
      <c r="P31" s="11"/>
      <c r="Q31" s="11"/>
      <c r="R31" s="11"/>
      <c r="S31" s="11"/>
      <c r="V31" s="11"/>
      <c r="W31" s="11"/>
      <c r="X31" s="11"/>
      <c r="Y31" s="11"/>
      <c r="AA31" s="10" t="str">
        <f t="shared" si="4"/>
        <v>.</v>
      </c>
      <c r="AB31" s="10" t="e">
        <f t="shared" si="1"/>
        <v>#N/A</v>
      </c>
      <c r="AD31" s="10" t="str">
        <f t="shared" si="2"/>
        <v xml:space="preserve"> </v>
      </c>
      <c r="AN31" s="12" t="s">
        <v>38</v>
      </c>
      <c r="AO31" s="12" t="s">
        <v>38</v>
      </c>
      <c r="AP31" s="12" t="s">
        <v>38</v>
      </c>
    </row>
    <row r="32" spans="2:42" x14ac:dyDescent="0.3">
      <c r="B32" s="8" t="e">
        <f t="shared" si="0"/>
        <v>#N/A</v>
      </c>
      <c r="C32" s="9"/>
      <c r="D32" s="10">
        <f t="shared" si="3"/>
        <v>0</v>
      </c>
      <c r="F32" s="11"/>
      <c r="G32" s="11"/>
      <c r="H32" s="11"/>
      <c r="I32" s="10"/>
      <c r="J32" s="11"/>
      <c r="K32" s="11"/>
      <c r="L32" s="11"/>
      <c r="M32" s="11"/>
      <c r="N32" s="11"/>
      <c r="O32" s="11"/>
      <c r="P32" s="11"/>
      <c r="Q32" s="11"/>
      <c r="R32" s="11"/>
      <c r="S32" s="11"/>
      <c r="V32" s="11"/>
      <c r="W32" s="11"/>
      <c r="X32" s="11"/>
      <c r="Y32" s="11"/>
      <c r="AA32" s="10" t="str">
        <f t="shared" si="4"/>
        <v>.</v>
      </c>
      <c r="AB32" s="10" t="e">
        <f t="shared" si="1"/>
        <v>#N/A</v>
      </c>
      <c r="AD32" s="10" t="str">
        <f t="shared" si="2"/>
        <v xml:space="preserve"> </v>
      </c>
      <c r="AN32" s="12" t="s">
        <v>38</v>
      </c>
      <c r="AO32" s="12" t="s">
        <v>38</v>
      </c>
      <c r="AP32" s="12" t="s">
        <v>38</v>
      </c>
    </row>
    <row r="33" spans="2:42" x14ac:dyDescent="0.3">
      <c r="B33" s="8" t="e">
        <f t="shared" si="0"/>
        <v>#N/A</v>
      </c>
      <c r="C33" s="9"/>
      <c r="D33" s="10">
        <f t="shared" si="3"/>
        <v>0</v>
      </c>
      <c r="F33" s="11"/>
      <c r="G33" s="11"/>
      <c r="H33" s="11"/>
      <c r="I33" s="10"/>
      <c r="J33" s="11"/>
      <c r="K33" s="11"/>
      <c r="L33" s="11"/>
      <c r="M33" s="11"/>
      <c r="N33" s="11"/>
      <c r="O33" s="11"/>
      <c r="P33" s="11"/>
      <c r="Q33" s="11"/>
      <c r="R33" s="11"/>
      <c r="S33" s="11"/>
      <c r="V33" s="11"/>
      <c r="W33" s="11"/>
      <c r="X33" s="11"/>
      <c r="Y33" s="11"/>
      <c r="AA33" s="10" t="str">
        <f t="shared" si="4"/>
        <v>.</v>
      </c>
      <c r="AB33" s="10" t="e">
        <f t="shared" si="1"/>
        <v>#N/A</v>
      </c>
      <c r="AD33" s="10" t="str">
        <f t="shared" si="2"/>
        <v xml:space="preserve"> </v>
      </c>
      <c r="AN33" s="12" t="s">
        <v>38</v>
      </c>
      <c r="AO33" s="12" t="s">
        <v>38</v>
      </c>
      <c r="AP33" s="12" t="s">
        <v>38</v>
      </c>
    </row>
    <row r="34" spans="2:42" x14ac:dyDescent="0.3">
      <c r="B34" s="8" t="e">
        <f t="shared" ref="B34:B65" si="5">VLOOKUP(A34,LISTING,5,FALSE)</f>
        <v>#N/A</v>
      </c>
      <c r="C34" s="9"/>
      <c r="D34" s="10">
        <f t="shared" si="3"/>
        <v>0</v>
      </c>
      <c r="F34" s="11"/>
      <c r="G34" s="11"/>
      <c r="H34" s="11"/>
      <c r="I34" s="10"/>
      <c r="J34" s="11"/>
      <c r="K34" s="11"/>
      <c r="L34" s="11"/>
      <c r="M34" s="11"/>
      <c r="N34" s="11"/>
      <c r="O34" s="11"/>
      <c r="P34" s="11"/>
      <c r="Q34" s="11"/>
      <c r="R34" s="11"/>
      <c r="S34" s="11"/>
      <c r="V34" s="11"/>
      <c r="W34" s="11"/>
      <c r="X34" s="11"/>
      <c r="Y34" s="11"/>
      <c r="AA34" s="10" t="str">
        <f t="shared" si="4"/>
        <v>.</v>
      </c>
      <c r="AB34" s="10" t="e">
        <f t="shared" si="1"/>
        <v>#N/A</v>
      </c>
      <c r="AD34" s="10" t="str">
        <f t="shared" si="2"/>
        <v xml:space="preserve"> </v>
      </c>
      <c r="AN34" s="12" t="s">
        <v>38</v>
      </c>
      <c r="AO34" s="12" t="s">
        <v>38</v>
      </c>
      <c r="AP34" s="12" t="s">
        <v>38</v>
      </c>
    </row>
    <row r="35" spans="2:42" x14ac:dyDescent="0.3">
      <c r="B35" s="8" t="e">
        <f t="shared" si="5"/>
        <v>#N/A</v>
      </c>
      <c r="C35" s="9"/>
      <c r="D35" s="10">
        <f t="shared" si="3"/>
        <v>0</v>
      </c>
      <c r="F35" s="11"/>
      <c r="G35" s="11"/>
      <c r="H35" s="11"/>
      <c r="I35" s="10"/>
      <c r="J35" s="11"/>
      <c r="K35" s="11"/>
      <c r="L35" s="11"/>
      <c r="M35" s="11"/>
      <c r="N35" s="11"/>
      <c r="O35" s="11"/>
      <c r="P35" s="11"/>
      <c r="Q35" s="11"/>
      <c r="R35" s="11"/>
      <c r="S35" s="11"/>
      <c r="V35" s="11"/>
      <c r="W35" s="11"/>
      <c r="X35" s="11"/>
      <c r="Y35" s="11"/>
      <c r="AA35" s="10" t="str">
        <f t="shared" si="4"/>
        <v>.</v>
      </c>
      <c r="AB35" s="10" t="e">
        <f t="shared" si="1"/>
        <v>#N/A</v>
      </c>
      <c r="AD35" s="10" t="str">
        <f t="shared" si="2"/>
        <v xml:space="preserve"> </v>
      </c>
      <c r="AN35" s="12" t="s">
        <v>38</v>
      </c>
      <c r="AO35" s="12" t="s">
        <v>38</v>
      </c>
      <c r="AP35" s="12" t="s">
        <v>38</v>
      </c>
    </row>
    <row r="36" spans="2:42" x14ac:dyDescent="0.3">
      <c r="B36" s="8" t="e">
        <f t="shared" si="5"/>
        <v>#N/A</v>
      </c>
      <c r="C36" s="9"/>
      <c r="D36" s="10">
        <f t="shared" si="3"/>
        <v>0</v>
      </c>
      <c r="F36" s="11"/>
      <c r="G36" s="11"/>
      <c r="H36" s="11"/>
      <c r="I36" s="10"/>
      <c r="J36" s="11"/>
      <c r="K36" s="11"/>
      <c r="L36" s="11"/>
      <c r="M36" s="11"/>
      <c r="N36" s="11"/>
      <c r="O36" s="11"/>
      <c r="P36" s="11"/>
      <c r="Q36" s="11"/>
      <c r="R36" s="11"/>
      <c r="S36" s="11"/>
      <c r="V36" s="11"/>
      <c r="W36" s="11"/>
      <c r="X36" s="11"/>
      <c r="Y36" s="11"/>
      <c r="AA36" s="10" t="str">
        <f t="shared" si="4"/>
        <v>.</v>
      </c>
      <c r="AB36" s="10" t="e">
        <f t="shared" si="1"/>
        <v>#N/A</v>
      </c>
      <c r="AD36" s="10" t="str">
        <f t="shared" si="2"/>
        <v xml:space="preserve"> </v>
      </c>
      <c r="AN36" s="12" t="s">
        <v>38</v>
      </c>
      <c r="AO36" s="12" t="s">
        <v>38</v>
      </c>
      <c r="AP36" s="12" t="s">
        <v>38</v>
      </c>
    </row>
    <row r="37" spans="2:42" x14ac:dyDescent="0.3">
      <c r="B37" s="8" t="e">
        <f t="shared" si="5"/>
        <v>#N/A</v>
      </c>
      <c r="C37" s="9"/>
      <c r="D37" s="10">
        <f t="shared" si="3"/>
        <v>0</v>
      </c>
      <c r="F37" s="11"/>
      <c r="G37" s="11"/>
      <c r="H37" s="11"/>
      <c r="I37" s="10"/>
      <c r="J37" s="11"/>
      <c r="K37" s="11"/>
      <c r="L37" s="11"/>
      <c r="M37" s="11"/>
      <c r="N37" s="11"/>
      <c r="O37" s="11"/>
      <c r="P37" s="11"/>
      <c r="Q37" s="11"/>
      <c r="R37" s="11"/>
      <c r="S37" s="11"/>
      <c r="V37" s="11"/>
      <c r="W37" s="11"/>
      <c r="X37" s="11"/>
      <c r="Y37" s="11"/>
      <c r="AA37" s="10" t="str">
        <f t="shared" si="4"/>
        <v>.</v>
      </c>
      <c r="AB37" s="10" t="e">
        <f t="shared" si="1"/>
        <v>#N/A</v>
      </c>
      <c r="AD37" s="10" t="str">
        <f t="shared" si="2"/>
        <v xml:space="preserve"> </v>
      </c>
      <c r="AN37" s="12" t="s">
        <v>38</v>
      </c>
      <c r="AO37" s="12" t="s">
        <v>38</v>
      </c>
      <c r="AP37" s="12" t="s">
        <v>38</v>
      </c>
    </row>
    <row r="38" spans="2:42" x14ac:dyDescent="0.3">
      <c r="B38" s="8" t="e">
        <f t="shared" si="5"/>
        <v>#N/A</v>
      </c>
      <c r="C38" s="9"/>
      <c r="D38" s="10">
        <f t="shared" si="3"/>
        <v>0</v>
      </c>
      <c r="F38" s="11"/>
      <c r="G38" s="11"/>
      <c r="H38" s="11"/>
      <c r="I38" s="10"/>
      <c r="J38" s="11"/>
      <c r="K38" s="11"/>
      <c r="L38" s="11"/>
      <c r="M38" s="11"/>
      <c r="N38" s="11"/>
      <c r="O38" s="11"/>
      <c r="P38" s="11"/>
      <c r="Q38" s="11"/>
      <c r="R38" s="11"/>
      <c r="S38" s="11"/>
      <c r="V38" s="11"/>
      <c r="W38" s="11"/>
      <c r="X38" s="11"/>
      <c r="Y38" s="11"/>
      <c r="AA38" s="10" t="str">
        <f t="shared" si="4"/>
        <v>.</v>
      </c>
      <c r="AB38" s="10" t="e">
        <f t="shared" si="1"/>
        <v>#N/A</v>
      </c>
      <c r="AD38" s="10" t="str">
        <f t="shared" si="2"/>
        <v xml:space="preserve"> </v>
      </c>
      <c r="AN38" s="12" t="s">
        <v>38</v>
      </c>
      <c r="AO38" s="12" t="s">
        <v>38</v>
      </c>
      <c r="AP38" s="12" t="s">
        <v>38</v>
      </c>
    </row>
    <row r="39" spans="2:42" x14ac:dyDescent="0.3">
      <c r="B39" s="8" t="e">
        <f t="shared" si="5"/>
        <v>#N/A</v>
      </c>
      <c r="C39" s="9"/>
      <c r="D39" s="10">
        <f t="shared" si="3"/>
        <v>0</v>
      </c>
      <c r="F39" s="11"/>
      <c r="G39" s="11"/>
      <c r="H39" s="11"/>
      <c r="I39" s="10"/>
      <c r="J39" s="11"/>
      <c r="K39" s="11"/>
      <c r="L39" s="11"/>
      <c r="M39" s="11"/>
      <c r="N39" s="11"/>
      <c r="O39" s="11"/>
      <c r="P39" s="11"/>
      <c r="Q39" s="11"/>
      <c r="R39" s="11"/>
      <c r="S39" s="11"/>
      <c r="V39" s="11"/>
      <c r="W39" s="11"/>
      <c r="X39" s="11"/>
      <c r="Y39" s="11"/>
      <c r="AA39" s="10" t="str">
        <f t="shared" si="4"/>
        <v>.</v>
      </c>
      <c r="AB39" s="10" t="e">
        <f t="shared" si="1"/>
        <v>#N/A</v>
      </c>
      <c r="AD39" s="10" t="str">
        <f t="shared" si="2"/>
        <v xml:space="preserve"> </v>
      </c>
      <c r="AN39" s="12" t="s">
        <v>38</v>
      </c>
      <c r="AO39" s="12" t="s">
        <v>38</v>
      </c>
      <c r="AP39" s="12" t="s">
        <v>38</v>
      </c>
    </row>
    <row r="40" spans="2:42" x14ac:dyDescent="0.3">
      <c r="B40" s="8" t="e">
        <f t="shared" si="5"/>
        <v>#N/A</v>
      </c>
      <c r="C40" s="9"/>
      <c r="D40" s="10">
        <f t="shared" si="3"/>
        <v>0</v>
      </c>
      <c r="F40" s="11"/>
      <c r="G40" s="11"/>
      <c r="H40" s="11"/>
      <c r="I40" s="10"/>
      <c r="J40" s="11"/>
      <c r="K40" s="11"/>
      <c r="L40" s="11"/>
      <c r="M40" s="11"/>
      <c r="N40" s="11"/>
      <c r="O40" s="11"/>
      <c r="P40" s="11"/>
      <c r="Q40" s="11"/>
      <c r="R40" s="11"/>
      <c r="S40" s="11"/>
      <c r="V40" s="11"/>
      <c r="W40" s="11"/>
      <c r="X40" s="11"/>
      <c r="Y40" s="11"/>
      <c r="AA40" s="10" t="str">
        <f t="shared" si="4"/>
        <v>.</v>
      </c>
      <c r="AB40" s="10" t="e">
        <f t="shared" si="1"/>
        <v>#N/A</v>
      </c>
      <c r="AD40" s="10" t="str">
        <f t="shared" si="2"/>
        <v xml:space="preserve"> </v>
      </c>
      <c r="AN40" s="12" t="s">
        <v>38</v>
      </c>
      <c r="AO40" s="12" t="s">
        <v>38</v>
      </c>
      <c r="AP40" s="12" t="s">
        <v>38</v>
      </c>
    </row>
    <row r="41" spans="2:42" x14ac:dyDescent="0.3">
      <c r="B41" s="8" t="e">
        <f t="shared" si="5"/>
        <v>#N/A</v>
      </c>
      <c r="C41" s="9"/>
      <c r="D41" s="10">
        <f t="shared" si="3"/>
        <v>0</v>
      </c>
      <c r="F41" s="11"/>
      <c r="G41" s="11"/>
      <c r="H41" s="11"/>
      <c r="I41" s="10"/>
      <c r="J41" s="11"/>
      <c r="K41" s="11"/>
      <c r="L41" s="11"/>
      <c r="M41" s="11"/>
      <c r="N41" s="11"/>
      <c r="O41" s="11"/>
      <c r="P41" s="11"/>
      <c r="Q41" s="11"/>
      <c r="R41" s="11"/>
      <c r="S41" s="11"/>
      <c r="V41" s="11"/>
      <c r="W41" s="11"/>
      <c r="X41" s="11"/>
      <c r="Y41" s="11"/>
      <c r="AA41" s="10" t="str">
        <f t="shared" si="4"/>
        <v>.</v>
      </c>
      <c r="AB41" s="10" t="e">
        <f t="shared" si="1"/>
        <v>#N/A</v>
      </c>
      <c r="AD41" s="10" t="str">
        <f t="shared" si="2"/>
        <v xml:space="preserve"> </v>
      </c>
      <c r="AN41" s="12" t="s">
        <v>38</v>
      </c>
      <c r="AO41" s="12" t="s">
        <v>38</v>
      </c>
      <c r="AP41" s="12" t="s">
        <v>38</v>
      </c>
    </row>
    <row r="42" spans="2:42" x14ac:dyDescent="0.3">
      <c r="B42" s="8" t="e">
        <f t="shared" si="5"/>
        <v>#N/A</v>
      </c>
      <c r="C42" s="9"/>
      <c r="D42" s="10">
        <f t="shared" si="3"/>
        <v>0</v>
      </c>
      <c r="F42" s="11"/>
      <c r="G42" s="11"/>
      <c r="H42" s="11"/>
      <c r="I42" s="10"/>
      <c r="J42" s="11"/>
      <c r="K42" s="11"/>
      <c r="L42" s="11"/>
      <c r="M42" s="11"/>
      <c r="N42" s="11"/>
      <c r="O42" s="11"/>
      <c r="P42" s="11"/>
      <c r="Q42" s="11"/>
      <c r="R42" s="11"/>
      <c r="S42" s="11"/>
      <c r="V42" s="11"/>
      <c r="W42" s="11"/>
      <c r="X42" s="11"/>
      <c r="Y42" s="11"/>
      <c r="AA42" s="10" t="str">
        <f t="shared" si="4"/>
        <v>.</v>
      </c>
      <c r="AB42" s="10" t="e">
        <f t="shared" si="1"/>
        <v>#N/A</v>
      </c>
      <c r="AD42" s="10" t="str">
        <f t="shared" si="2"/>
        <v xml:space="preserve"> </v>
      </c>
      <c r="AN42" s="12" t="s">
        <v>38</v>
      </c>
      <c r="AO42" s="12" t="s">
        <v>38</v>
      </c>
      <c r="AP42" s="12" t="s">
        <v>38</v>
      </c>
    </row>
    <row r="43" spans="2:42" x14ac:dyDescent="0.3">
      <c r="B43" s="8" t="e">
        <f t="shared" si="5"/>
        <v>#N/A</v>
      </c>
      <c r="C43" s="9"/>
      <c r="D43" s="10">
        <f t="shared" si="3"/>
        <v>0</v>
      </c>
      <c r="F43" s="11"/>
      <c r="G43" s="11"/>
      <c r="H43" s="11"/>
      <c r="I43" s="10"/>
      <c r="J43" s="11"/>
      <c r="K43" s="11"/>
      <c r="L43" s="11"/>
      <c r="M43" s="11"/>
      <c r="N43" s="11"/>
      <c r="O43" s="11"/>
      <c r="P43" s="11"/>
      <c r="Q43" s="11"/>
      <c r="R43" s="11"/>
      <c r="S43" s="11"/>
      <c r="V43" s="11"/>
      <c r="W43" s="11"/>
      <c r="X43" s="11"/>
      <c r="Y43" s="11"/>
      <c r="AA43" s="10" t="str">
        <f t="shared" si="4"/>
        <v>.</v>
      </c>
      <c r="AB43" s="10" t="e">
        <f t="shared" si="1"/>
        <v>#N/A</v>
      </c>
      <c r="AD43" s="10" t="str">
        <f t="shared" si="2"/>
        <v xml:space="preserve"> </v>
      </c>
      <c r="AN43" s="12" t="s">
        <v>38</v>
      </c>
      <c r="AO43" s="12" t="s">
        <v>38</v>
      </c>
      <c r="AP43" s="12" t="s">
        <v>38</v>
      </c>
    </row>
    <row r="44" spans="2:42" x14ac:dyDescent="0.3">
      <c r="B44" s="8" t="e">
        <f t="shared" si="5"/>
        <v>#N/A</v>
      </c>
      <c r="C44" s="9"/>
      <c r="D44" s="10">
        <f t="shared" si="3"/>
        <v>0</v>
      </c>
      <c r="F44" s="11"/>
      <c r="G44" s="11"/>
      <c r="H44" s="11"/>
      <c r="I44" s="10"/>
      <c r="J44" s="11"/>
      <c r="K44" s="11"/>
      <c r="L44" s="11"/>
      <c r="M44" s="11"/>
      <c r="N44" s="11"/>
      <c r="O44" s="11"/>
      <c r="P44" s="11"/>
      <c r="Q44" s="11"/>
      <c r="R44" s="11"/>
      <c r="S44" s="11"/>
      <c r="V44" s="11"/>
      <c r="W44" s="11"/>
      <c r="X44" s="11"/>
      <c r="Y44" s="11"/>
      <c r="AA44" s="10" t="str">
        <f t="shared" si="4"/>
        <v>.</v>
      </c>
      <c r="AB44" s="10" t="e">
        <f t="shared" si="1"/>
        <v>#N/A</v>
      </c>
      <c r="AD44" s="10" t="str">
        <f t="shared" si="2"/>
        <v xml:space="preserve"> </v>
      </c>
      <c r="AN44" s="12" t="s">
        <v>38</v>
      </c>
      <c r="AO44" s="12" t="s">
        <v>38</v>
      </c>
      <c r="AP44" s="12" t="s">
        <v>38</v>
      </c>
    </row>
    <row r="45" spans="2:42" x14ac:dyDescent="0.3">
      <c r="B45" s="8" t="e">
        <f t="shared" si="5"/>
        <v>#N/A</v>
      </c>
      <c r="C45" s="9"/>
      <c r="D45" s="10">
        <f t="shared" si="3"/>
        <v>0</v>
      </c>
      <c r="F45" s="11"/>
      <c r="G45" s="11"/>
      <c r="H45" s="11"/>
      <c r="I45" s="10"/>
      <c r="J45" s="11"/>
      <c r="K45" s="11"/>
      <c r="L45" s="11"/>
      <c r="M45" s="11"/>
      <c r="N45" s="11"/>
      <c r="O45" s="11"/>
      <c r="P45" s="11"/>
      <c r="Q45" s="11"/>
      <c r="R45" s="11"/>
      <c r="S45" s="11"/>
      <c r="V45" s="11"/>
      <c r="W45" s="11"/>
      <c r="X45" s="11"/>
      <c r="Y45" s="11"/>
      <c r="AA45" s="10" t="str">
        <f t="shared" si="4"/>
        <v>.</v>
      </c>
      <c r="AB45" s="10" t="e">
        <f t="shared" si="1"/>
        <v>#N/A</v>
      </c>
      <c r="AD45" s="10" t="str">
        <f t="shared" si="2"/>
        <v xml:space="preserve"> </v>
      </c>
      <c r="AN45" s="12" t="s">
        <v>38</v>
      </c>
      <c r="AO45" s="12" t="s">
        <v>38</v>
      </c>
      <c r="AP45" s="12" t="s">
        <v>38</v>
      </c>
    </row>
    <row r="46" spans="2:42" x14ac:dyDescent="0.3">
      <c r="B46" s="8" t="e">
        <f t="shared" si="5"/>
        <v>#N/A</v>
      </c>
      <c r="C46" s="9"/>
      <c r="D46" s="10">
        <f t="shared" si="3"/>
        <v>0</v>
      </c>
      <c r="F46" s="11"/>
      <c r="G46" s="11"/>
      <c r="H46" s="11"/>
      <c r="I46" s="10"/>
      <c r="J46" s="11"/>
      <c r="K46" s="11"/>
      <c r="L46" s="11"/>
      <c r="M46" s="11"/>
      <c r="N46" s="11"/>
      <c r="O46" s="11"/>
      <c r="P46" s="11"/>
      <c r="Q46" s="11"/>
      <c r="R46" s="11"/>
      <c r="S46" s="11"/>
      <c r="V46" s="11"/>
      <c r="W46" s="11"/>
      <c r="X46" s="11"/>
      <c r="Y46" s="11"/>
      <c r="AA46" s="10" t="str">
        <f t="shared" si="4"/>
        <v>.</v>
      </c>
      <c r="AB46" s="10" t="e">
        <f t="shared" si="1"/>
        <v>#N/A</v>
      </c>
      <c r="AD46" s="10" t="str">
        <f t="shared" si="2"/>
        <v xml:space="preserve"> </v>
      </c>
      <c r="AN46" s="12" t="s">
        <v>38</v>
      </c>
      <c r="AO46" s="12" t="s">
        <v>38</v>
      </c>
      <c r="AP46" s="12" t="s">
        <v>38</v>
      </c>
    </row>
    <row r="47" spans="2:42" x14ac:dyDescent="0.3">
      <c r="B47" s="8" t="e">
        <f t="shared" si="5"/>
        <v>#N/A</v>
      </c>
      <c r="C47" s="9"/>
      <c r="D47" s="10">
        <f t="shared" si="3"/>
        <v>0</v>
      </c>
      <c r="F47" s="11"/>
      <c r="G47" s="11"/>
      <c r="H47" s="11"/>
      <c r="I47" s="10"/>
      <c r="J47" s="11"/>
      <c r="K47" s="11"/>
      <c r="L47" s="11"/>
      <c r="M47" s="11"/>
      <c r="N47" s="11"/>
      <c r="O47" s="11"/>
      <c r="P47" s="11"/>
      <c r="Q47" s="11"/>
      <c r="R47" s="11"/>
      <c r="S47" s="11"/>
      <c r="V47" s="11"/>
      <c r="W47" s="11"/>
      <c r="X47" s="11"/>
      <c r="Y47" s="11"/>
      <c r="AA47" s="10" t="str">
        <f t="shared" si="4"/>
        <v>.</v>
      </c>
      <c r="AB47" s="10" t="e">
        <f t="shared" si="1"/>
        <v>#N/A</v>
      </c>
      <c r="AD47" s="10" t="str">
        <f t="shared" si="2"/>
        <v xml:space="preserve"> </v>
      </c>
      <c r="AN47" s="12" t="s">
        <v>38</v>
      </c>
      <c r="AO47" s="12" t="s">
        <v>38</v>
      </c>
      <c r="AP47" s="12" t="s">
        <v>38</v>
      </c>
    </row>
    <row r="48" spans="2:42" x14ac:dyDescent="0.3">
      <c r="B48" s="8" t="e">
        <f t="shared" si="5"/>
        <v>#N/A</v>
      </c>
      <c r="C48" s="9"/>
      <c r="D48" s="10">
        <f t="shared" si="3"/>
        <v>0</v>
      </c>
      <c r="F48" s="11"/>
      <c r="G48" s="11"/>
      <c r="H48" s="11"/>
      <c r="I48" s="10"/>
      <c r="J48" s="11"/>
      <c r="K48" s="11"/>
      <c r="L48" s="11"/>
      <c r="M48" s="11"/>
      <c r="N48" s="11"/>
      <c r="O48" s="11"/>
      <c r="P48" s="11"/>
      <c r="Q48" s="11"/>
      <c r="R48" s="11"/>
      <c r="S48" s="11"/>
      <c r="V48" s="11"/>
      <c r="W48" s="11"/>
      <c r="X48" s="11"/>
      <c r="Y48" s="11"/>
      <c r="AA48" s="10" t="str">
        <f t="shared" si="4"/>
        <v>.</v>
      </c>
      <c r="AB48" s="10" t="e">
        <f t="shared" si="1"/>
        <v>#N/A</v>
      </c>
      <c r="AD48" s="10" t="str">
        <f t="shared" si="2"/>
        <v xml:space="preserve"> </v>
      </c>
      <c r="AN48" s="12" t="s">
        <v>38</v>
      </c>
      <c r="AO48" s="12" t="s">
        <v>38</v>
      </c>
      <c r="AP48" s="12" t="s">
        <v>38</v>
      </c>
    </row>
    <row r="49" spans="2:42" x14ac:dyDescent="0.3">
      <c r="B49" s="8" t="e">
        <f t="shared" si="5"/>
        <v>#N/A</v>
      </c>
      <c r="C49" s="9"/>
      <c r="D49" s="10">
        <f t="shared" si="3"/>
        <v>0</v>
      </c>
      <c r="F49" s="11"/>
      <c r="G49" s="11"/>
      <c r="H49" s="11"/>
      <c r="I49" s="10"/>
      <c r="J49" s="11"/>
      <c r="K49" s="11"/>
      <c r="L49" s="11"/>
      <c r="M49" s="11"/>
      <c r="N49" s="11"/>
      <c r="O49" s="11"/>
      <c r="P49" s="11"/>
      <c r="Q49" s="11"/>
      <c r="R49" s="11"/>
      <c r="S49" s="11"/>
      <c r="V49" s="11"/>
      <c r="W49" s="11"/>
      <c r="X49" s="11"/>
      <c r="Y49" s="11"/>
      <c r="AA49" s="10" t="str">
        <f t="shared" si="4"/>
        <v>.</v>
      </c>
      <c r="AB49" s="10" t="e">
        <f t="shared" si="1"/>
        <v>#N/A</v>
      </c>
      <c r="AD49" s="10" t="str">
        <f t="shared" si="2"/>
        <v xml:space="preserve"> </v>
      </c>
      <c r="AN49" s="12" t="s">
        <v>38</v>
      </c>
      <c r="AO49" s="12" t="s">
        <v>38</v>
      </c>
      <c r="AP49" s="12" t="s">
        <v>38</v>
      </c>
    </row>
    <row r="50" spans="2:42" x14ac:dyDescent="0.3">
      <c r="B50" s="8" t="e">
        <f t="shared" si="5"/>
        <v>#N/A</v>
      </c>
      <c r="C50" s="9"/>
      <c r="D50" s="10">
        <f t="shared" si="3"/>
        <v>0</v>
      </c>
      <c r="F50" s="11"/>
      <c r="G50" s="11"/>
      <c r="H50" s="11"/>
      <c r="I50" s="10"/>
      <c r="J50" s="11"/>
      <c r="K50" s="11"/>
      <c r="L50" s="11"/>
      <c r="M50" s="11"/>
      <c r="N50" s="11"/>
      <c r="O50" s="11"/>
      <c r="P50" s="11"/>
      <c r="Q50" s="11"/>
      <c r="R50" s="11"/>
      <c r="S50" s="11"/>
      <c r="V50" s="11"/>
      <c r="W50" s="11"/>
      <c r="X50" s="11"/>
      <c r="Y50" s="11"/>
      <c r="AA50" s="10" t="str">
        <f t="shared" si="4"/>
        <v>.</v>
      </c>
      <c r="AB50" s="10" t="e">
        <f t="shared" si="1"/>
        <v>#N/A</v>
      </c>
      <c r="AD50" s="10" t="str">
        <f t="shared" si="2"/>
        <v xml:space="preserve"> </v>
      </c>
      <c r="AN50" s="12" t="s">
        <v>38</v>
      </c>
      <c r="AO50" s="12" t="s">
        <v>38</v>
      </c>
      <c r="AP50" s="12" t="s">
        <v>38</v>
      </c>
    </row>
    <row r="51" spans="2:42" x14ac:dyDescent="0.3">
      <c r="B51" s="8" t="e">
        <f t="shared" si="5"/>
        <v>#N/A</v>
      </c>
      <c r="C51" s="9"/>
      <c r="D51" s="10">
        <f t="shared" si="3"/>
        <v>0</v>
      </c>
      <c r="F51" s="11"/>
      <c r="G51" s="11"/>
      <c r="H51" s="11"/>
      <c r="I51" s="10"/>
      <c r="J51" s="11"/>
      <c r="K51" s="11"/>
      <c r="L51" s="11"/>
      <c r="M51" s="11"/>
      <c r="N51" s="11"/>
      <c r="O51" s="11"/>
      <c r="P51" s="11"/>
      <c r="Q51" s="11"/>
      <c r="R51" s="11"/>
      <c r="S51" s="11"/>
      <c r="V51" s="11"/>
      <c r="W51" s="11"/>
      <c r="X51" s="11"/>
      <c r="Y51" s="11"/>
      <c r="AA51" s="10" t="str">
        <f t="shared" si="4"/>
        <v>.</v>
      </c>
      <c r="AB51" s="10" t="e">
        <f t="shared" si="1"/>
        <v>#N/A</v>
      </c>
      <c r="AD51" s="10" t="str">
        <f t="shared" si="2"/>
        <v xml:space="preserve"> </v>
      </c>
      <c r="AN51" s="12" t="s">
        <v>38</v>
      </c>
      <c r="AO51" s="12" t="s">
        <v>38</v>
      </c>
      <c r="AP51" s="12" t="s">
        <v>38</v>
      </c>
    </row>
    <row r="52" spans="2:42" x14ac:dyDescent="0.3">
      <c r="B52" s="8" t="e">
        <f t="shared" si="5"/>
        <v>#N/A</v>
      </c>
      <c r="C52" s="9"/>
      <c r="D52" s="10">
        <f t="shared" si="3"/>
        <v>0</v>
      </c>
      <c r="F52" s="11"/>
      <c r="G52" s="11"/>
      <c r="H52" s="11"/>
      <c r="I52" s="10"/>
      <c r="J52" s="11"/>
      <c r="K52" s="11"/>
      <c r="L52" s="11"/>
      <c r="M52" s="11"/>
      <c r="N52" s="11"/>
      <c r="O52" s="11"/>
      <c r="P52" s="11"/>
      <c r="Q52" s="11"/>
      <c r="R52" s="11"/>
      <c r="S52" s="11"/>
      <c r="V52" s="11"/>
      <c r="W52" s="11"/>
      <c r="X52" s="11"/>
      <c r="Y52" s="11"/>
      <c r="AA52" s="10" t="str">
        <f t="shared" si="4"/>
        <v>.</v>
      </c>
      <c r="AB52" s="10" t="e">
        <f t="shared" si="1"/>
        <v>#N/A</v>
      </c>
      <c r="AD52" s="10" t="str">
        <f t="shared" si="2"/>
        <v xml:space="preserve"> </v>
      </c>
      <c r="AN52" s="12" t="s">
        <v>38</v>
      </c>
      <c r="AO52" s="12" t="s">
        <v>38</v>
      </c>
      <c r="AP52" s="12" t="s">
        <v>38</v>
      </c>
    </row>
    <row r="53" spans="2:42" x14ac:dyDescent="0.3">
      <c r="B53" s="8" t="e">
        <f t="shared" si="5"/>
        <v>#N/A</v>
      </c>
      <c r="C53" s="9"/>
      <c r="D53" s="10">
        <f t="shared" si="3"/>
        <v>0</v>
      </c>
      <c r="F53" s="11"/>
      <c r="G53" s="11"/>
      <c r="H53" s="11"/>
      <c r="I53" s="10"/>
      <c r="J53" s="11"/>
      <c r="K53" s="11"/>
      <c r="L53" s="11"/>
      <c r="M53" s="11"/>
      <c r="N53" s="11"/>
      <c r="O53" s="11"/>
      <c r="P53" s="11"/>
      <c r="Q53" s="11"/>
      <c r="R53" s="11"/>
      <c r="S53" s="11"/>
      <c r="V53" s="11"/>
      <c r="W53" s="11"/>
      <c r="X53" s="11"/>
      <c r="Y53" s="11"/>
      <c r="AA53" s="10" t="str">
        <f t="shared" si="4"/>
        <v>.</v>
      </c>
      <c r="AB53" s="10" t="e">
        <f t="shared" si="1"/>
        <v>#N/A</v>
      </c>
      <c r="AD53" s="10" t="str">
        <f t="shared" si="2"/>
        <v xml:space="preserve"> </v>
      </c>
      <c r="AN53" s="12" t="s">
        <v>38</v>
      </c>
      <c r="AO53" s="12" t="s">
        <v>38</v>
      </c>
      <c r="AP53" s="12" t="s">
        <v>38</v>
      </c>
    </row>
    <row r="54" spans="2:42" x14ac:dyDescent="0.3">
      <c r="B54" s="8" t="e">
        <f t="shared" si="5"/>
        <v>#N/A</v>
      </c>
      <c r="C54" s="9"/>
      <c r="D54" s="10">
        <f t="shared" si="3"/>
        <v>0</v>
      </c>
      <c r="F54" s="11"/>
      <c r="G54" s="11"/>
      <c r="H54" s="11"/>
      <c r="I54" s="10"/>
      <c r="J54" s="11"/>
      <c r="K54" s="11"/>
      <c r="L54" s="11"/>
      <c r="M54" s="11"/>
      <c r="N54" s="11"/>
      <c r="O54" s="11"/>
      <c r="P54" s="11"/>
      <c r="Q54" s="11"/>
      <c r="R54" s="11"/>
      <c r="S54" s="11"/>
      <c r="V54" s="11"/>
      <c r="W54" s="11"/>
      <c r="X54" s="11"/>
      <c r="Y54" s="11"/>
      <c r="AA54" s="10" t="str">
        <f t="shared" si="4"/>
        <v>.</v>
      </c>
      <c r="AB54" s="10" t="e">
        <f t="shared" si="1"/>
        <v>#N/A</v>
      </c>
      <c r="AD54" s="10" t="str">
        <f t="shared" si="2"/>
        <v xml:space="preserve"> </v>
      </c>
      <c r="AN54" s="12" t="s">
        <v>38</v>
      </c>
      <c r="AO54" s="12" t="s">
        <v>38</v>
      </c>
      <c r="AP54" s="12" t="s">
        <v>38</v>
      </c>
    </row>
    <row r="55" spans="2:42" x14ac:dyDescent="0.3">
      <c r="B55" s="8" t="e">
        <f t="shared" si="5"/>
        <v>#N/A</v>
      </c>
      <c r="C55" s="9"/>
      <c r="D55" s="10">
        <f t="shared" si="3"/>
        <v>0</v>
      </c>
      <c r="F55" s="11"/>
      <c r="G55" s="11"/>
      <c r="H55" s="11"/>
      <c r="I55" s="10"/>
      <c r="J55" s="11"/>
      <c r="K55" s="11"/>
      <c r="L55" s="11"/>
      <c r="M55" s="11"/>
      <c r="N55" s="11"/>
      <c r="O55" s="11"/>
      <c r="P55" s="11"/>
      <c r="Q55" s="11"/>
      <c r="R55" s="11"/>
      <c r="S55" s="11"/>
      <c r="V55" s="11"/>
      <c r="W55" s="11"/>
      <c r="X55" s="11"/>
      <c r="Y55" s="11"/>
      <c r="AA55" s="10" t="str">
        <f t="shared" si="4"/>
        <v>.</v>
      </c>
      <c r="AB55" s="10" t="e">
        <f t="shared" si="1"/>
        <v>#N/A</v>
      </c>
      <c r="AD55" s="10" t="str">
        <f t="shared" si="2"/>
        <v xml:space="preserve"> </v>
      </c>
      <c r="AN55" s="12" t="s">
        <v>38</v>
      </c>
      <c r="AO55" s="12" t="s">
        <v>38</v>
      </c>
      <c r="AP55" s="12" t="s">
        <v>38</v>
      </c>
    </row>
    <row r="56" spans="2:42" x14ac:dyDescent="0.3">
      <c r="B56" s="8" t="e">
        <f t="shared" si="5"/>
        <v>#N/A</v>
      </c>
      <c r="C56" s="9"/>
      <c r="D56" s="10">
        <f t="shared" si="3"/>
        <v>0</v>
      </c>
      <c r="F56" s="11"/>
      <c r="G56" s="11"/>
      <c r="H56" s="11"/>
      <c r="I56" s="10"/>
      <c r="J56" s="11"/>
      <c r="K56" s="11"/>
      <c r="L56" s="11"/>
      <c r="M56" s="11"/>
      <c r="N56" s="11"/>
      <c r="O56" s="11"/>
      <c r="P56" s="11"/>
      <c r="Q56" s="11"/>
      <c r="R56" s="11"/>
      <c r="S56" s="11"/>
      <c r="V56" s="11"/>
      <c r="W56" s="11"/>
      <c r="X56" s="11"/>
      <c r="Y56" s="11"/>
      <c r="AA56" s="10" t="str">
        <f t="shared" si="4"/>
        <v>.</v>
      </c>
      <c r="AB56" s="10" t="e">
        <f t="shared" si="1"/>
        <v>#N/A</v>
      </c>
      <c r="AD56" s="10" t="str">
        <f t="shared" si="2"/>
        <v xml:space="preserve"> </v>
      </c>
      <c r="AN56" s="12" t="s">
        <v>38</v>
      </c>
      <c r="AO56" s="12" t="s">
        <v>38</v>
      </c>
      <c r="AP56" s="12" t="s">
        <v>38</v>
      </c>
    </row>
    <row r="57" spans="2:42" x14ac:dyDescent="0.3">
      <c r="B57" s="8" t="e">
        <f t="shared" si="5"/>
        <v>#N/A</v>
      </c>
      <c r="C57" s="9"/>
      <c r="D57" s="10">
        <f t="shared" si="3"/>
        <v>0</v>
      </c>
      <c r="F57" s="11"/>
      <c r="G57" s="11"/>
      <c r="H57" s="11"/>
      <c r="I57" s="10"/>
      <c r="J57" s="11"/>
      <c r="K57" s="11"/>
      <c r="L57" s="11"/>
      <c r="M57" s="11"/>
      <c r="N57" s="11"/>
      <c r="O57" s="11"/>
      <c r="P57" s="11"/>
      <c r="Q57" s="11"/>
      <c r="R57" s="11"/>
      <c r="S57" s="11"/>
      <c r="V57" s="11"/>
      <c r="W57" s="11"/>
      <c r="X57" s="11"/>
      <c r="Y57" s="11"/>
      <c r="AA57" s="10" t="str">
        <f t="shared" si="4"/>
        <v>.</v>
      </c>
      <c r="AB57" s="10" t="e">
        <f t="shared" si="1"/>
        <v>#N/A</v>
      </c>
      <c r="AD57" s="10" t="str">
        <f t="shared" si="2"/>
        <v xml:space="preserve"> </v>
      </c>
      <c r="AN57" s="12" t="s">
        <v>38</v>
      </c>
      <c r="AO57" s="12" t="s">
        <v>38</v>
      </c>
      <c r="AP57" s="12" t="s">
        <v>38</v>
      </c>
    </row>
    <row r="58" spans="2:42" x14ac:dyDescent="0.3">
      <c r="B58" s="8" t="e">
        <f t="shared" si="5"/>
        <v>#N/A</v>
      </c>
      <c r="C58" s="9"/>
      <c r="D58" s="10">
        <f t="shared" si="3"/>
        <v>0</v>
      </c>
      <c r="F58" s="11"/>
      <c r="G58" s="11"/>
      <c r="H58" s="11"/>
      <c r="I58" s="10"/>
      <c r="J58" s="11"/>
      <c r="K58" s="11"/>
      <c r="L58" s="11"/>
      <c r="M58" s="11"/>
      <c r="N58" s="11"/>
      <c r="O58" s="11"/>
      <c r="P58" s="11"/>
      <c r="Q58" s="11"/>
      <c r="R58" s="11"/>
      <c r="S58" s="11"/>
      <c r="V58" s="11"/>
      <c r="W58" s="11"/>
      <c r="X58" s="11"/>
      <c r="Y58" s="11"/>
      <c r="AA58" s="10" t="str">
        <f t="shared" si="4"/>
        <v>.</v>
      </c>
      <c r="AB58" s="10" t="e">
        <f t="shared" si="1"/>
        <v>#N/A</v>
      </c>
      <c r="AD58" s="10" t="str">
        <f t="shared" si="2"/>
        <v xml:space="preserve"> </v>
      </c>
      <c r="AN58" s="12" t="s">
        <v>38</v>
      </c>
      <c r="AO58" s="12" t="s">
        <v>38</v>
      </c>
      <c r="AP58" s="12" t="s">
        <v>38</v>
      </c>
    </row>
    <row r="59" spans="2:42" x14ac:dyDescent="0.3">
      <c r="B59" s="8" t="e">
        <f t="shared" si="5"/>
        <v>#N/A</v>
      </c>
      <c r="C59" s="9"/>
      <c r="D59" s="10">
        <f t="shared" si="3"/>
        <v>0</v>
      </c>
      <c r="F59" s="11"/>
      <c r="G59" s="11"/>
      <c r="H59" s="11"/>
      <c r="I59" s="10"/>
      <c r="J59" s="11"/>
      <c r="K59" s="11"/>
      <c r="L59" s="11"/>
      <c r="M59" s="11"/>
      <c r="N59" s="11"/>
      <c r="O59" s="11"/>
      <c r="P59" s="11"/>
      <c r="Q59" s="11"/>
      <c r="R59" s="11"/>
      <c r="S59" s="11"/>
      <c r="V59" s="11"/>
      <c r="W59" s="11"/>
      <c r="X59" s="11"/>
      <c r="Y59" s="11"/>
      <c r="AA59" s="10" t="str">
        <f t="shared" si="4"/>
        <v>.</v>
      </c>
      <c r="AB59" s="10" t="e">
        <f t="shared" si="1"/>
        <v>#N/A</v>
      </c>
      <c r="AD59" s="10" t="str">
        <f t="shared" si="2"/>
        <v xml:space="preserve"> </v>
      </c>
      <c r="AN59" s="12" t="s">
        <v>38</v>
      </c>
      <c r="AO59" s="12" t="s">
        <v>38</v>
      </c>
      <c r="AP59" s="12" t="s">
        <v>38</v>
      </c>
    </row>
    <row r="60" spans="2:42" x14ac:dyDescent="0.3">
      <c r="B60" s="8" t="e">
        <f t="shared" si="5"/>
        <v>#N/A</v>
      </c>
      <c r="C60" s="9"/>
      <c r="D60" s="10">
        <f t="shared" si="3"/>
        <v>0</v>
      </c>
      <c r="F60" s="11"/>
      <c r="G60" s="11"/>
      <c r="H60" s="11"/>
      <c r="I60" s="10"/>
      <c r="J60" s="11"/>
      <c r="K60" s="11"/>
      <c r="L60" s="11"/>
      <c r="M60" s="11"/>
      <c r="N60" s="11"/>
      <c r="O60" s="11"/>
      <c r="P60" s="11"/>
      <c r="Q60" s="11"/>
      <c r="R60" s="11"/>
      <c r="S60" s="11"/>
      <c r="V60" s="11"/>
      <c r="W60" s="11"/>
      <c r="X60" s="11"/>
      <c r="Y60" s="11"/>
      <c r="AA60" s="10" t="str">
        <f t="shared" si="4"/>
        <v>.</v>
      </c>
      <c r="AB60" s="10" t="e">
        <f t="shared" si="1"/>
        <v>#N/A</v>
      </c>
      <c r="AD60" s="10" t="str">
        <f t="shared" si="2"/>
        <v xml:space="preserve"> </v>
      </c>
      <c r="AN60" s="12" t="s">
        <v>38</v>
      </c>
      <c r="AO60" s="12" t="s">
        <v>38</v>
      </c>
      <c r="AP60" s="12" t="s">
        <v>38</v>
      </c>
    </row>
    <row r="61" spans="2:42" x14ac:dyDescent="0.3">
      <c r="B61" s="8" t="e">
        <f t="shared" si="5"/>
        <v>#N/A</v>
      </c>
      <c r="C61" s="9"/>
      <c r="D61" s="10">
        <f t="shared" si="3"/>
        <v>0</v>
      </c>
      <c r="F61" s="11"/>
      <c r="G61" s="11"/>
      <c r="H61" s="11"/>
      <c r="I61" s="10"/>
      <c r="J61" s="11"/>
      <c r="K61" s="11"/>
      <c r="L61" s="11"/>
      <c r="M61" s="11"/>
      <c r="N61" s="11"/>
      <c r="O61" s="11"/>
      <c r="P61" s="11"/>
      <c r="Q61" s="11"/>
      <c r="R61" s="11"/>
      <c r="S61" s="11"/>
      <c r="V61" s="11"/>
      <c r="W61" s="11"/>
      <c r="X61" s="11"/>
      <c r="Y61" s="11"/>
      <c r="AA61" s="10" t="str">
        <f t="shared" si="4"/>
        <v>.</v>
      </c>
      <c r="AB61" s="10" t="e">
        <f t="shared" si="1"/>
        <v>#N/A</v>
      </c>
      <c r="AD61" s="10" t="str">
        <f t="shared" si="2"/>
        <v xml:space="preserve"> </v>
      </c>
      <c r="AN61" s="12" t="s">
        <v>38</v>
      </c>
      <c r="AO61" s="12" t="s">
        <v>38</v>
      </c>
      <c r="AP61" s="12" t="s">
        <v>38</v>
      </c>
    </row>
    <row r="62" spans="2:42" x14ac:dyDescent="0.3">
      <c r="B62" s="8" t="e">
        <f t="shared" si="5"/>
        <v>#N/A</v>
      </c>
      <c r="C62" s="9"/>
      <c r="D62" s="10">
        <f t="shared" si="3"/>
        <v>0</v>
      </c>
      <c r="F62" s="11"/>
      <c r="G62" s="11"/>
      <c r="H62" s="11"/>
      <c r="I62" s="10"/>
      <c r="J62" s="11"/>
      <c r="K62" s="11"/>
      <c r="L62" s="11"/>
      <c r="M62" s="11"/>
      <c r="N62" s="11"/>
      <c r="O62" s="11"/>
      <c r="P62" s="11"/>
      <c r="Q62" s="11"/>
      <c r="R62" s="11"/>
      <c r="S62" s="11"/>
      <c r="V62" s="11"/>
      <c r="W62" s="11"/>
      <c r="X62" s="11"/>
      <c r="Y62" s="11"/>
      <c r="AA62" s="10" t="str">
        <f t="shared" si="4"/>
        <v>.</v>
      </c>
      <c r="AB62" s="10" t="e">
        <f t="shared" si="1"/>
        <v>#N/A</v>
      </c>
      <c r="AD62" s="10" t="str">
        <f t="shared" si="2"/>
        <v xml:space="preserve"> </v>
      </c>
      <c r="AN62" s="12" t="s">
        <v>38</v>
      </c>
      <c r="AO62" s="12" t="s">
        <v>38</v>
      </c>
      <c r="AP62" s="12" t="s">
        <v>38</v>
      </c>
    </row>
    <row r="63" spans="2:42" x14ac:dyDescent="0.3">
      <c r="B63" s="8" t="e">
        <f t="shared" si="5"/>
        <v>#N/A</v>
      </c>
      <c r="C63" s="9"/>
      <c r="D63" s="10">
        <f t="shared" si="3"/>
        <v>0</v>
      </c>
      <c r="F63" s="11"/>
      <c r="G63" s="11"/>
      <c r="H63" s="11"/>
      <c r="I63" s="10"/>
      <c r="J63" s="11"/>
      <c r="K63" s="11"/>
      <c r="L63" s="11"/>
      <c r="M63" s="11"/>
      <c r="N63" s="11"/>
      <c r="O63" s="11"/>
      <c r="P63" s="11"/>
      <c r="Q63" s="11"/>
      <c r="R63" s="11"/>
      <c r="S63" s="11"/>
      <c r="V63" s="11"/>
      <c r="W63" s="11"/>
      <c r="X63" s="11"/>
      <c r="Y63" s="11"/>
      <c r="AA63" s="10" t="str">
        <f t="shared" si="4"/>
        <v>.</v>
      </c>
      <c r="AB63" s="10" t="e">
        <f t="shared" si="1"/>
        <v>#N/A</v>
      </c>
      <c r="AD63" s="10" t="str">
        <f t="shared" si="2"/>
        <v xml:space="preserve"> </v>
      </c>
      <c r="AN63" s="12" t="s">
        <v>38</v>
      </c>
      <c r="AO63" s="12" t="s">
        <v>38</v>
      </c>
      <c r="AP63" s="12" t="s">
        <v>38</v>
      </c>
    </row>
    <row r="64" spans="2:42" x14ac:dyDescent="0.3">
      <c r="B64" s="8" t="e">
        <f t="shared" si="5"/>
        <v>#N/A</v>
      </c>
      <c r="C64" s="9"/>
      <c r="D64" s="10">
        <f t="shared" si="3"/>
        <v>0</v>
      </c>
      <c r="F64" s="11"/>
      <c r="G64" s="11"/>
      <c r="H64" s="11"/>
      <c r="I64" s="10"/>
      <c r="J64" s="11"/>
      <c r="K64" s="11"/>
      <c r="L64" s="11"/>
      <c r="M64" s="11"/>
      <c r="N64" s="11"/>
      <c r="O64" s="11"/>
      <c r="P64" s="11"/>
      <c r="Q64" s="11"/>
      <c r="R64" s="11"/>
      <c r="S64" s="11"/>
      <c r="V64" s="11"/>
      <c r="W64" s="11"/>
      <c r="X64" s="11"/>
      <c r="Y64" s="11"/>
      <c r="AA64" s="10" t="str">
        <f t="shared" si="4"/>
        <v>.</v>
      </c>
      <c r="AB64" s="10" t="e">
        <f t="shared" si="1"/>
        <v>#N/A</v>
      </c>
      <c r="AD64" s="10" t="str">
        <f t="shared" si="2"/>
        <v xml:space="preserve"> </v>
      </c>
      <c r="AN64" s="12" t="s">
        <v>38</v>
      </c>
      <c r="AO64" s="12" t="s">
        <v>38</v>
      </c>
      <c r="AP64" s="12" t="s">
        <v>38</v>
      </c>
    </row>
    <row r="65" spans="2:42" x14ac:dyDescent="0.3">
      <c r="B65" s="8" t="e">
        <f t="shared" si="5"/>
        <v>#N/A</v>
      </c>
      <c r="C65" s="9"/>
      <c r="D65" s="10">
        <f t="shared" si="3"/>
        <v>0</v>
      </c>
      <c r="F65" s="11"/>
      <c r="G65" s="11"/>
      <c r="H65" s="11"/>
      <c r="I65" s="10"/>
      <c r="J65" s="11"/>
      <c r="K65" s="11"/>
      <c r="L65" s="11"/>
      <c r="M65" s="11"/>
      <c r="N65" s="11"/>
      <c r="O65" s="11"/>
      <c r="P65" s="11"/>
      <c r="Q65" s="11"/>
      <c r="R65" s="11"/>
      <c r="S65" s="11"/>
      <c r="V65" s="11"/>
      <c r="W65" s="11"/>
      <c r="X65" s="11"/>
      <c r="Y65" s="11"/>
      <c r="AA65" s="10" t="str">
        <f t="shared" si="4"/>
        <v>.</v>
      </c>
      <c r="AB65" s="10" t="e">
        <f t="shared" si="1"/>
        <v>#N/A</v>
      </c>
      <c r="AD65" s="10" t="str">
        <f t="shared" si="2"/>
        <v xml:space="preserve"> </v>
      </c>
      <c r="AN65" s="12" t="s">
        <v>38</v>
      </c>
      <c r="AO65" s="12" t="s">
        <v>38</v>
      </c>
      <c r="AP65" s="12" t="s">
        <v>38</v>
      </c>
    </row>
    <row r="66" spans="2:42" x14ac:dyDescent="0.3">
      <c r="B66" s="8" t="e">
        <f t="shared" ref="B66:B97" si="6">VLOOKUP(A66,LISTING,5,FALSE)</f>
        <v>#N/A</v>
      </c>
      <c r="C66" s="9"/>
      <c r="D66" s="10">
        <f t="shared" si="3"/>
        <v>0</v>
      </c>
      <c r="F66" s="11"/>
      <c r="G66" s="11"/>
      <c r="H66" s="11"/>
      <c r="I66" s="10"/>
      <c r="J66" s="11"/>
      <c r="K66" s="11"/>
      <c r="L66" s="11"/>
      <c r="M66" s="11"/>
      <c r="N66" s="11"/>
      <c r="O66" s="11"/>
      <c r="P66" s="11"/>
      <c r="Q66" s="11"/>
      <c r="R66" s="11"/>
      <c r="S66" s="11"/>
      <c r="V66" s="11"/>
      <c r="W66" s="11"/>
      <c r="X66" s="11"/>
      <c r="Y66" s="11"/>
      <c r="AA66" s="10" t="str">
        <f t="shared" si="4"/>
        <v>.</v>
      </c>
      <c r="AB66" s="10" t="e">
        <f t="shared" ref="AB66:AB129" si="7">VLOOKUP(AC66,ROLES,2,FALSE)</f>
        <v>#N/A</v>
      </c>
      <c r="AD66" s="10" t="str">
        <f t="shared" ref="AD66:AD129" si="8">AE66&amp;" "&amp;AG66</f>
        <v xml:space="preserve"> </v>
      </c>
      <c r="AN66" s="12" t="s">
        <v>38</v>
      </c>
      <c r="AO66" s="12" t="s">
        <v>38</v>
      </c>
      <c r="AP66" s="12" t="s">
        <v>38</v>
      </c>
    </row>
    <row r="67" spans="2:42" x14ac:dyDescent="0.3">
      <c r="B67" s="8" t="e">
        <f t="shared" si="6"/>
        <v>#N/A</v>
      </c>
      <c r="C67" s="9"/>
      <c r="D67" s="10">
        <f t="shared" ref="D67:D130" si="9">A67</f>
        <v>0</v>
      </c>
      <c r="F67" s="11"/>
      <c r="G67" s="11"/>
      <c r="H67" s="11"/>
      <c r="I67" s="10"/>
      <c r="J67" s="11"/>
      <c r="K67" s="11"/>
      <c r="L67" s="11"/>
      <c r="M67" s="11"/>
      <c r="N67" s="11"/>
      <c r="O67" s="11"/>
      <c r="P67" s="11"/>
      <c r="Q67" s="11"/>
      <c r="R67" s="11"/>
      <c r="S67" s="11"/>
      <c r="V67" s="11"/>
      <c r="W67" s="11"/>
      <c r="X67" s="11"/>
      <c r="Y67" s="11"/>
      <c r="AA67" s="10" t="str">
        <f t="shared" ref="AA67:AA130" si="10">AE67&amp;"."&amp;AG67</f>
        <v>.</v>
      </c>
      <c r="AB67" s="10" t="e">
        <f t="shared" si="7"/>
        <v>#N/A</v>
      </c>
      <c r="AD67" s="10" t="str">
        <f t="shared" si="8"/>
        <v xml:space="preserve"> </v>
      </c>
      <c r="AN67" s="12" t="s">
        <v>38</v>
      </c>
      <c r="AO67" s="12" t="s">
        <v>38</v>
      </c>
      <c r="AP67" s="12" t="s">
        <v>38</v>
      </c>
    </row>
    <row r="68" spans="2:42" x14ac:dyDescent="0.3">
      <c r="B68" s="8" t="e">
        <f t="shared" si="6"/>
        <v>#N/A</v>
      </c>
      <c r="C68" s="9"/>
      <c r="D68" s="10">
        <f t="shared" si="9"/>
        <v>0</v>
      </c>
      <c r="F68" s="11"/>
      <c r="G68" s="11"/>
      <c r="H68" s="11"/>
      <c r="I68" s="10"/>
      <c r="J68" s="11"/>
      <c r="K68" s="11"/>
      <c r="L68" s="11"/>
      <c r="M68" s="11"/>
      <c r="N68" s="11"/>
      <c r="O68" s="11"/>
      <c r="P68" s="11"/>
      <c r="Q68" s="11"/>
      <c r="R68" s="11"/>
      <c r="S68" s="11"/>
      <c r="V68" s="11"/>
      <c r="W68" s="11"/>
      <c r="X68" s="11"/>
      <c r="Y68" s="11"/>
      <c r="AA68" s="10" t="str">
        <f t="shared" si="10"/>
        <v>.</v>
      </c>
      <c r="AB68" s="10" t="e">
        <f t="shared" si="7"/>
        <v>#N/A</v>
      </c>
      <c r="AD68" s="10" t="str">
        <f t="shared" si="8"/>
        <v xml:space="preserve"> </v>
      </c>
      <c r="AN68" s="12" t="s">
        <v>38</v>
      </c>
      <c r="AO68" s="12" t="s">
        <v>38</v>
      </c>
      <c r="AP68" s="12" t="s">
        <v>38</v>
      </c>
    </row>
    <row r="69" spans="2:42" x14ac:dyDescent="0.3">
      <c r="B69" s="8" t="e">
        <f t="shared" si="6"/>
        <v>#N/A</v>
      </c>
      <c r="C69" s="9"/>
      <c r="D69" s="10">
        <f t="shared" si="9"/>
        <v>0</v>
      </c>
      <c r="F69" s="11"/>
      <c r="G69" s="11"/>
      <c r="H69" s="11"/>
      <c r="I69" s="10"/>
      <c r="J69" s="11"/>
      <c r="K69" s="11"/>
      <c r="L69" s="11"/>
      <c r="M69" s="11"/>
      <c r="N69" s="11"/>
      <c r="O69" s="11"/>
      <c r="P69" s="11"/>
      <c r="Q69" s="11"/>
      <c r="R69" s="11"/>
      <c r="S69" s="11"/>
      <c r="V69" s="11"/>
      <c r="W69" s="11"/>
      <c r="X69" s="11"/>
      <c r="Y69" s="11"/>
      <c r="AA69" s="10" t="str">
        <f t="shared" si="10"/>
        <v>.</v>
      </c>
      <c r="AB69" s="10" t="e">
        <f t="shared" si="7"/>
        <v>#N/A</v>
      </c>
      <c r="AD69" s="10" t="str">
        <f t="shared" si="8"/>
        <v xml:space="preserve"> </v>
      </c>
      <c r="AN69" s="12" t="s">
        <v>38</v>
      </c>
      <c r="AO69" s="12" t="s">
        <v>38</v>
      </c>
      <c r="AP69" s="12" t="s">
        <v>38</v>
      </c>
    </row>
    <row r="70" spans="2:42" x14ac:dyDescent="0.3">
      <c r="B70" s="8" t="e">
        <f t="shared" si="6"/>
        <v>#N/A</v>
      </c>
      <c r="C70" s="9"/>
      <c r="D70" s="10">
        <f t="shared" si="9"/>
        <v>0</v>
      </c>
      <c r="F70" s="11"/>
      <c r="G70" s="11"/>
      <c r="H70" s="11"/>
      <c r="I70" s="10"/>
      <c r="J70" s="11"/>
      <c r="K70" s="11"/>
      <c r="L70" s="11"/>
      <c r="M70" s="11"/>
      <c r="N70" s="11"/>
      <c r="O70" s="11"/>
      <c r="P70" s="11"/>
      <c r="Q70" s="11"/>
      <c r="R70" s="11"/>
      <c r="S70" s="11"/>
      <c r="V70" s="11"/>
      <c r="W70" s="11"/>
      <c r="X70" s="11"/>
      <c r="Y70" s="11"/>
      <c r="AA70" s="10" t="str">
        <f t="shared" si="10"/>
        <v>.</v>
      </c>
      <c r="AB70" s="10" t="e">
        <f t="shared" si="7"/>
        <v>#N/A</v>
      </c>
      <c r="AD70" s="10" t="str">
        <f t="shared" si="8"/>
        <v xml:space="preserve"> </v>
      </c>
      <c r="AN70" s="12" t="s">
        <v>38</v>
      </c>
      <c r="AO70" s="12" t="s">
        <v>38</v>
      </c>
      <c r="AP70" s="12" t="s">
        <v>38</v>
      </c>
    </row>
    <row r="71" spans="2:42" x14ac:dyDescent="0.3">
      <c r="B71" s="8" t="e">
        <f t="shared" si="6"/>
        <v>#N/A</v>
      </c>
      <c r="C71" s="9"/>
      <c r="D71" s="10">
        <f t="shared" si="9"/>
        <v>0</v>
      </c>
      <c r="F71" s="11"/>
      <c r="G71" s="11"/>
      <c r="H71" s="11"/>
      <c r="I71" s="10"/>
      <c r="J71" s="11"/>
      <c r="K71" s="11"/>
      <c r="L71" s="11"/>
      <c r="M71" s="11"/>
      <c r="N71" s="11"/>
      <c r="O71" s="11"/>
      <c r="P71" s="11"/>
      <c r="Q71" s="11"/>
      <c r="R71" s="11"/>
      <c r="S71" s="11"/>
      <c r="V71" s="11"/>
      <c r="W71" s="11"/>
      <c r="X71" s="11"/>
      <c r="Y71" s="11"/>
      <c r="AA71" s="10" t="str">
        <f t="shared" si="10"/>
        <v>.</v>
      </c>
      <c r="AB71" s="10" t="e">
        <f t="shared" si="7"/>
        <v>#N/A</v>
      </c>
      <c r="AD71" s="10" t="str">
        <f t="shared" si="8"/>
        <v xml:space="preserve"> </v>
      </c>
      <c r="AN71" s="12" t="s">
        <v>38</v>
      </c>
      <c r="AO71" s="12" t="s">
        <v>38</v>
      </c>
      <c r="AP71" s="12" t="s">
        <v>38</v>
      </c>
    </row>
    <row r="72" spans="2:42" x14ac:dyDescent="0.3">
      <c r="B72" s="8" t="e">
        <f t="shared" si="6"/>
        <v>#N/A</v>
      </c>
      <c r="C72" s="9"/>
      <c r="D72" s="10">
        <f t="shared" si="9"/>
        <v>0</v>
      </c>
      <c r="F72" s="11"/>
      <c r="G72" s="11"/>
      <c r="H72" s="11"/>
      <c r="I72" s="10"/>
      <c r="J72" s="11"/>
      <c r="K72" s="11"/>
      <c r="L72" s="11"/>
      <c r="M72" s="11"/>
      <c r="N72" s="11"/>
      <c r="O72" s="11"/>
      <c r="P72" s="11"/>
      <c r="Q72" s="11"/>
      <c r="R72" s="11"/>
      <c r="S72" s="11"/>
      <c r="V72" s="11"/>
      <c r="W72" s="11"/>
      <c r="X72" s="11"/>
      <c r="Y72" s="11"/>
      <c r="AA72" s="10" t="str">
        <f t="shared" si="10"/>
        <v>.</v>
      </c>
      <c r="AB72" s="10" t="e">
        <f t="shared" si="7"/>
        <v>#N/A</v>
      </c>
      <c r="AD72" s="10" t="str">
        <f t="shared" si="8"/>
        <v xml:space="preserve"> </v>
      </c>
      <c r="AN72" s="12" t="s">
        <v>38</v>
      </c>
      <c r="AO72" s="12" t="s">
        <v>38</v>
      </c>
      <c r="AP72" s="12" t="s">
        <v>38</v>
      </c>
    </row>
    <row r="73" spans="2:42" x14ac:dyDescent="0.3">
      <c r="B73" s="8" t="e">
        <f t="shared" si="6"/>
        <v>#N/A</v>
      </c>
      <c r="C73" s="9"/>
      <c r="D73" s="10">
        <f t="shared" si="9"/>
        <v>0</v>
      </c>
      <c r="F73" s="11"/>
      <c r="G73" s="11"/>
      <c r="H73" s="11"/>
      <c r="I73" s="10"/>
      <c r="J73" s="11"/>
      <c r="K73" s="11"/>
      <c r="L73" s="11"/>
      <c r="M73" s="11"/>
      <c r="N73" s="11"/>
      <c r="O73" s="11"/>
      <c r="P73" s="11"/>
      <c r="Q73" s="11"/>
      <c r="R73" s="11"/>
      <c r="S73" s="11"/>
      <c r="V73" s="11"/>
      <c r="W73" s="11"/>
      <c r="X73" s="11"/>
      <c r="Y73" s="11"/>
      <c r="AA73" s="10" t="str">
        <f t="shared" si="10"/>
        <v>.</v>
      </c>
      <c r="AB73" s="10" t="e">
        <f t="shared" si="7"/>
        <v>#N/A</v>
      </c>
      <c r="AD73" s="10" t="str">
        <f t="shared" si="8"/>
        <v xml:space="preserve"> </v>
      </c>
      <c r="AN73" s="12" t="s">
        <v>38</v>
      </c>
      <c r="AO73" s="12" t="s">
        <v>38</v>
      </c>
      <c r="AP73" s="12" t="s">
        <v>38</v>
      </c>
    </row>
    <row r="74" spans="2:42" x14ac:dyDescent="0.3">
      <c r="B74" s="8" t="e">
        <f t="shared" si="6"/>
        <v>#N/A</v>
      </c>
      <c r="C74" s="9"/>
      <c r="D74" s="10">
        <f t="shared" si="9"/>
        <v>0</v>
      </c>
      <c r="F74" s="11"/>
      <c r="G74" s="11"/>
      <c r="H74" s="11"/>
      <c r="I74" s="10"/>
      <c r="J74" s="11"/>
      <c r="K74" s="11"/>
      <c r="L74" s="11"/>
      <c r="M74" s="11"/>
      <c r="N74" s="11"/>
      <c r="O74" s="11"/>
      <c r="P74" s="11"/>
      <c r="Q74" s="11"/>
      <c r="R74" s="11"/>
      <c r="S74" s="11"/>
      <c r="V74" s="11"/>
      <c r="W74" s="11"/>
      <c r="X74" s="11"/>
      <c r="Y74" s="11"/>
      <c r="AA74" s="10" t="str">
        <f t="shared" si="10"/>
        <v>.</v>
      </c>
      <c r="AB74" s="10" t="e">
        <f t="shared" si="7"/>
        <v>#N/A</v>
      </c>
      <c r="AD74" s="10" t="str">
        <f t="shared" si="8"/>
        <v xml:space="preserve"> </v>
      </c>
      <c r="AN74" s="12" t="s">
        <v>38</v>
      </c>
      <c r="AO74" s="12" t="s">
        <v>38</v>
      </c>
      <c r="AP74" s="12" t="s">
        <v>38</v>
      </c>
    </row>
    <row r="75" spans="2:42" x14ac:dyDescent="0.3">
      <c r="B75" s="8" t="e">
        <f t="shared" si="6"/>
        <v>#N/A</v>
      </c>
      <c r="C75" s="9"/>
      <c r="D75" s="10">
        <f t="shared" si="9"/>
        <v>0</v>
      </c>
      <c r="F75" s="11"/>
      <c r="G75" s="11"/>
      <c r="H75" s="11"/>
      <c r="I75" s="10"/>
      <c r="J75" s="11"/>
      <c r="K75" s="11"/>
      <c r="L75" s="11"/>
      <c r="M75" s="11"/>
      <c r="N75" s="11"/>
      <c r="O75" s="11"/>
      <c r="P75" s="11"/>
      <c r="Q75" s="11"/>
      <c r="R75" s="11"/>
      <c r="S75" s="11"/>
      <c r="V75" s="11"/>
      <c r="W75" s="11"/>
      <c r="X75" s="11"/>
      <c r="Y75" s="11"/>
      <c r="AA75" s="10" t="str">
        <f t="shared" si="10"/>
        <v>.</v>
      </c>
      <c r="AB75" s="10" t="e">
        <f t="shared" si="7"/>
        <v>#N/A</v>
      </c>
      <c r="AD75" s="10" t="str">
        <f t="shared" si="8"/>
        <v xml:space="preserve"> </v>
      </c>
      <c r="AN75" s="12" t="s">
        <v>38</v>
      </c>
      <c r="AO75" s="12" t="s">
        <v>38</v>
      </c>
      <c r="AP75" s="12" t="s">
        <v>38</v>
      </c>
    </row>
    <row r="76" spans="2:42" x14ac:dyDescent="0.3">
      <c r="B76" s="8" t="e">
        <f t="shared" si="6"/>
        <v>#N/A</v>
      </c>
      <c r="C76" s="9"/>
      <c r="D76" s="10">
        <f t="shared" si="9"/>
        <v>0</v>
      </c>
      <c r="F76" s="11"/>
      <c r="G76" s="11"/>
      <c r="H76" s="11"/>
      <c r="I76" s="10"/>
      <c r="J76" s="11"/>
      <c r="K76" s="11"/>
      <c r="L76" s="11"/>
      <c r="M76" s="11"/>
      <c r="N76" s="11"/>
      <c r="O76" s="11"/>
      <c r="P76" s="11"/>
      <c r="Q76" s="11"/>
      <c r="R76" s="11"/>
      <c r="S76" s="11"/>
      <c r="V76" s="11"/>
      <c r="W76" s="11"/>
      <c r="X76" s="11"/>
      <c r="Y76" s="11"/>
      <c r="AA76" s="10" t="str">
        <f t="shared" si="10"/>
        <v>.</v>
      </c>
      <c r="AB76" s="10" t="e">
        <f t="shared" si="7"/>
        <v>#N/A</v>
      </c>
      <c r="AD76" s="10" t="str">
        <f t="shared" si="8"/>
        <v xml:space="preserve"> </v>
      </c>
      <c r="AN76" s="12" t="s">
        <v>38</v>
      </c>
      <c r="AO76" s="12" t="s">
        <v>38</v>
      </c>
      <c r="AP76" s="12" t="s">
        <v>38</v>
      </c>
    </row>
    <row r="77" spans="2:42" x14ac:dyDescent="0.3">
      <c r="B77" s="8" t="e">
        <f t="shared" si="6"/>
        <v>#N/A</v>
      </c>
      <c r="C77" s="9"/>
      <c r="D77" s="10">
        <f t="shared" si="9"/>
        <v>0</v>
      </c>
      <c r="F77" s="11"/>
      <c r="G77" s="11"/>
      <c r="H77" s="11"/>
      <c r="I77" s="10"/>
      <c r="J77" s="11"/>
      <c r="K77" s="11"/>
      <c r="L77" s="11"/>
      <c r="M77" s="11"/>
      <c r="N77" s="11"/>
      <c r="O77" s="11"/>
      <c r="P77" s="11"/>
      <c r="Q77" s="11"/>
      <c r="R77" s="11"/>
      <c r="S77" s="11"/>
      <c r="V77" s="11"/>
      <c r="W77" s="11"/>
      <c r="X77" s="11"/>
      <c r="Y77" s="11"/>
      <c r="AA77" s="10" t="str">
        <f t="shared" si="10"/>
        <v>.</v>
      </c>
      <c r="AB77" s="10" t="e">
        <f t="shared" si="7"/>
        <v>#N/A</v>
      </c>
      <c r="AD77" s="10" t="str">
        <f t="shared" si="8"/>
        <v xml:space="preserve"> </v>
      </c>
      <c r="AN77" s="12" t="s">
        <v>38</v>
      </c>
      <c r="AO77" s="12" t="s">
        <v>38</v>
      </c>
      <c r="AP77" s="12" t="s">
        <v>38</v>
      </c>
    </row>
    <row r="78" spans="2:42" x14ac:dyDescent="0.3">
      <c r="B78" s="8" t="e">
        <f t="shared" si="6"/>
        <v>#N/A</v>
      </c>
      <c r="C78" s="9"/>
      <c r="D78" s="10">
        <f t="shared" si="9"/>
        <v>0</v>
      </c>
      <c r="F78" s="11"/>
      <c r="G78" s="11"/>
      <c r="H78" s="11"/>
      <c r="I78" s="10"/>
      <c r="J78" s="11"/>
      <c r="K78" s="11"/>
      <c r="L78" s="11"/>
      <c r="M78" s="11"/>
      <c r="N78" s="11"/>
      <c r="O78" s="11"/>
      <c r="P78" s="11"/>
      <c r="Q78" s="11"/>
      <c r="R78" s="11"/>
      <c r="S78" s="11"/>
      <c r="V78" s="11"/>
      <c r="W78" s="11"/>
      <c r="X78" s="11"/>
      <c r="Y78" s="11"/>
      <c r="AA78" s="10" t="str">
        <f t="shared" si="10"/>
        <v>.</v>
      </c>
      <c r="AB78" s="10" t="e">
        <f t="shared" si="7"/>
        <v>#N/A</v>
      </c>
      <c r="AD78" s="10" t="str">
        <f t="shared" si="8"/>
        <v xml:space="preserve"> </v>
      </c>
      <c r="AN78" s="12" t="s">
        <v>38</v>
      </c>
      <c r="AO78" s="12" t="s">
        <v>38</v>
      </c>
      <c r="AP78" s="12" t="s">
        <v>38</v>
      </c>
    </row>
    <row r="79" spans="2:42" x14ac:dyDescent="0.3">
      <c r="B79" s="8" t="e">
        <f t="shared" si="6"/>
        <v>#N/A</v>
      </c>
      <c r="C79" s="9"/>
      <c r="D79" s="10">
        <f t="shared" si="9"/>
        <v>0</v>
      </c>
      <c r="F79" s="11"/>
      <c r="G79" s="11"/>
      <c r="H79" s="11"/>
      <c r="I79" s="10"/>
      <c r="J79" s="11"/>
      <c r="K79" s="11"/>
      <c r="L79" s="11"/>
      <c r="M79" s="11"/>
      <c r="N79" s="11"/>
      <c r="O79" s="11"/>
      <c r="P79" s="11"/>
      <c r="Q79" s="11"/>
      <c r="R79" s="11"/>
      <c r="S79" s="11"/>
      <c r="V79" s="11"/>
      <c r="W79" s="11"/>
      <c r="X79" s="11"/>
      <c r="Y79" s="11"/>
      <c r="AA79" s="10" t="str">
        <f t="shared" si="10"/>
        <v>.</v>
      </c>
      <c r="AB79" s="10" t="e">
        <f t="shared" si="7"/>
        <v>#N/A</v>
      </c>
      <c r="AD79" s="10" t="str">
        <f t="shared" si="8"/>
        <v xml:space="preserve"> </v>
      </c>
      <c r="AN79" s="12" t="s">
        <v>38</v>
      </c>
      <c r="AO79" s="12" t="s">
        <v>38</v>
      </c>
      <c r="AP79" s="12" t="s">
        <v>38</v>
      </c>
    </row>
    <row r="80" spans="2:42" x14ac:dyDescent="0.3">
      <c r="B80" s="8" t="e">
        <f t="shared" si="6"/>
        <v>#N/A</v>
      </c>
      <c r="C80" s="9"/>
      <c r="D80" s="10">
        <f t="shared" si="9"/>
        <v>0</v>
      </c>
      <c r="F80" s="11"/>
      <c r="G80" s="11"/>
      <c r="H80" s="11"/>
      <c r="I80" s="10"/>
      <c r="J80" s="11"/>
      <c r="K80" s="11"/>
      <c r="L80" s="11"/>
      <c r="M80" s="11"/>
      <c r="N80" s="11"/>
      <c r="O80" s="11"/>
      <c r="P80" s="11"/>
      <c r="Q80" s="11"/>
      <c r="R80" s="11"/>
      <c r="S80" s="11"/>
      <c r="V80" s="11"/>
      <c r="W80" s="11"/>
      <c r="X80" s="11"/>
      <c r="Y80" s="11"/>
      <c r="AA80" s="10" t="str">
        <f t="shared" si="10"/>
        <v>.</v>
      </c>
      <c r="AB80" s="10" t="e">
        <f t="shared" si="7"/>
        <v>#N/A</v>
      </c>
      <c r="AD80" s="10" t="str">
        <f t="shared" si="8"/>
        <v xml:space="preserve"> </v>
      </c>
      <c r="AN80" s="12" t="s">
        <v>38</v>
      </c>
      <c r="AO80" s="12" t="s">
        <v>38</v>
      </c>
      <c r="AP80" s="12" t="s">
        <v>38</v>
      </c>
    </row>
    <row r="81" spans="2:42" x14ac:dyDescent="0.3">
      <c r="B81" s="8" t="e">
        <f t="shared" si="6"/>
        <v>#N/A</v>
      </c>
      <c r="C81" s="9"/>
      <c r="D81" s="10">
        <f t="shared" si="9"/>
        <v>0</v>
      </c>
      <c r="F81" s="11"/>
      <c r="G81" s="11"/>
      <c r="H81" s="11"/>
      <c r="I81" s="10"/>
      <c r="J81" s="11"/>
      <c r="K81" s="11"/>
      <c r="L81" s="11"/>
      <c r="M81" s="11"/>
      <c r="N81" s="11"/>
      <c r="O81" s="11"/>
      <c r="P81" s="11"/>
      <c r="Q81" s="11"/>
      <c r="R81" s="11"/>
      <c r="S81" s="11"/>
      <c r="V81" s="11"/>
      <c r="W81" s="11"/>
      <c r="X81" s="11"/>
      <c r="Y81" s="11"/>
      <c r="AA81" s="10" t="str">
        <f t="shared" si="10"/>
        <v>.</v>
      </c>
      <c r="AB81" s="10" t="e">
        <f t="shared" si="7"/>
        <v>#N/A</v>
      </c>
      <c r="AD81" s="10" t="str">
        <f t="shared" si="8"/>
        <v xml:space="preserve"> </v>
      </c>
      <c r="AN81" s="12" t="s">
        <v>38</v>
      </c>
      <c r="AO81" s="12" t="s">
        <v>38</v>
      </c>
      <c r="AP81" s="12" t="s">
        <v>38</v>
      </c>
    </row>
    <row r="82" spans="2:42" x14ac:dyDescent="0.3">
      <c r="B82" s="8" t="e">
        <f t="shared" si="6"/>
        <v>#N/A</v>
      </c>
      <c r="C82" s="9"/>
      <c r="D82" s="10">
        <f t="shared" si="9"/>
        <v>0</v>
      </c>
      <c r="F82" s="11"/>
      <c r="G82" s="11"/>
      <c r="H82" s="11"/>
      <c r="I82" s="10"/>
      <c r="J82" s="11"/>
      <c r="K82" s="11"/>
      <c r="L82" s="11"/>
      <c r="M82" s="11"/>
      <c r="N82" s="11"/>
      <c r="O82" s="11"/>
      <c r="P82" s="11"/>
      <c r="Q82" s="11"/>
      <c r="R82" s="11"/>
      <c r="S82" s="11"/>
      <c r="V82" s="11"/>
      <c r="W82" s="11"/>
      <c r="X82" s="11"/>
      <c r="Y82" s="11"/>
      <c r="AA82" s="10" t="str">
        <f t="shared" si="10"/>
        <v>.</v>
      </c>
      <c r="AB82" s="10" t="e">
        <f t="shared" si="7"/>
        <v>#N/A</v>
      </c>
      <c r="AD82" s="10" t="str">
        <f t="shared" si="8"/>
        <v xml:space="preserve"> </v>
      </c>
      <c r="AN82" s="12" t="s">
        <v>38</v>
      </c>
      <c r="AO82" s="12" t="s">
        <v>38</v>
      </c>
      <c r="AP82" s="12" t="s">
        <v>38</v>
      </c>
    </row>
    <row r="83" spans="2:42" x14ac:dyDescent="0.3">
      <c r="B83" s="8" t="e">
        <f t="shared" si="6"/>
        <v>#N/A</v>
      </c>
      <c r="C83" s="9"/>
      <c r="D83" s="10">
        <f t="shared" si="9"/>
        <v>0</v>
      </c>
      <c r="F83" s="11"/>
      <c r="G83" s="11"/>
      <c r="H83" s="11"/>
      <c r="I83" s="10"/>
      <c r="J83" s="11"/>
      <c r="K83" s="11"/>
      <c r="L83" s="11"/>
      <c r="M83" s="11"/>
      <c r="N83" s="11"/>
      <c r="O83" s="11"/>
      <c r="P83" s="11"/>
      <c r="Q83" s="11"/>
      <c r="R83" s="11"/>
      <c r="S83" s="11"/>
      <c r="V83" s="11"/>
      <c r="W83" s="11"/>
      <c r="X83" s="11"/>
      <c r="Y83" s="11"/>
      <c r="AA83" s="10" t="str">
        <f t="shared" si="10"/>
        <v>.</v>
      </c>
      <c r="AB83" s="10" t="e">
        <f t="shared" si="7"/>
        <v>#N/A</v>
      </c>
      <c r="AD83" s="10" t="str">
        <f t="shared" si="8"/>
        <v xml:space="preserve"> </v>
      </c>
      <c r="AN83" s="12" t="s">
        <v>38</v>
      </c>
      <c r="AO83" s="12" t="s">
        <v>38</v>
      </c>
      <c r="AP83" s="12" t="s">
        <v>38</v>
      </c>
    </row>
    <row r="84" spans="2:42" x14ac:dyDescent="0.3">
      <c r="B84" s="8" t="e">
        <f t="shared" si="6"/>
        <v>#N/A</v>
      </c>
      <c r="C84" s="9"/>
      <c r="D84" s="10">
        <f t="shared" si="9"/>
        <v>0</v>
      </c>
      <c r="F84" s="11"/>
      <c r="G84" s="11"/>
      <c r="H84" s="11"/>
      <c r="I84" s="10"/>
      <c r="J84" s="11"/>
      <c r="K84" s="11"/>
      <c r="L84" s="11"/>
      <c r="M84" s="11"/>
      <c r="N84" s="11"/>
      <c r="O84" s="11"/>
      <c r="P84" s="11"/>
      <c r="Q84" s="11"/>
      <c r="R84" s="11"/>
      <c r="S84" s="11"/>
      <c r="V84" s="11"/>
      <c r="W84" s="11"/>
      <c r="X84" s="11"/>
      <c r="Y84" s="11"/>
      <c r="AA84" s="10" t="str">
        <f t="shared" si="10"/>
        <v>.</v>
      </c>
      <c r="AB84" s="10" t="e">
        <f t="shared" si="7"/>
        <v>#N/A</v>
      </c>
      <c r="AD84" s="10" t="str">
        <f t="shared" si="8"/>
        <v xml:space="preserve"> </v>
      </c>
      <c r="AN84" s="12" t="s">
        <v>38</v>
      </c>
      <c r="AO84" s="12" t="s">
        <v>38</v>
      </c>
      <c r="AP84" s="12" t="s">
        <v>38</v>
      </c>
    </row>
    <row r="85" spans="2:42" x14ac:dyDescent="0.3">
      <c r="B85" s="8" t="e">
        <f t="shared" si="6"/>
        <v>#N/A</v>
      </c>
      <c r="C85" s="9"/>
      <c r="D85" s="10">
        <f t="shared" si="9"/>
        <v>0</v>
      </c>
      <c r="F85" s="11"/>
      <c r="G85" s="11"/>
      <c r="H85" s="11"/>
      <c r="I85" s="10"/>
      <c r="J85" s="11"/>
      <c r="K85" s="11"/>
      <c r="L85" s="11"/>
      <c r="M85" s="11"/>
      <c r="N85" s="11"/>
      <c r="O85" s="11"/>
      <c r="P85" s="11"/>
      <c r="Q85" s="11"/>
      <c r="R85" s="11"/>
      <c r="S85" s="11"/>
      <c r="V85" s="11"/>
      <c r="W85" s="11"/>
      <c r="X85" s="11"/>
      <c r="Y85" s="11"/>
      <c r="AA85" s="10" t="str">
        <f t="shared" si="10"/>
        <v>.</v>
      </c>
      <c r="AB85" s="10" t="e">
        <f t="shared" si="7"/>
        <v>#N/A</v>
      </c>
      <c r="AD85" s="10" t="str">
        <f t="shared" si="8"/>
        <v xml:space="preserve"> </v>
      </c>
      <c r="AN85" s="12" t="s">
        <v>38</v>
      </c>
      <c r="AO85" s="12" t="s">
        <v>38</v>
      </c>
      <c r="AP85" s="12" t="s">
        <v>38</v>
      </c>
    </row>
    <row r="86" spans="2:42" x14ac:dyDescent="0.3">
      <c r="B86" s="8" t="e">
        <f t="shared" si="6"/>
        <v>#N/A</v>
      </c>
      <c r="C86" s="9"/>
      <c r="D86" s="10">
        <f t="shared" si="9"/>
        <v>0</v>
      </c>
      <c r="F86" s="11"/>
      <c r="G86" s="11"/>
      <c r="H86" s="11"/>
      <c r="I86" s="10"/>
      <c r="J86" s="11"/>
      <c r="K86" s="11"/>
      <c r="L86" s="11"/>
      <c r="M86" s="11"/>
      <c r="N86" s="11"/>
      <c r="O86" s="11"/>
      <c r="P86" s="11"/>
      <c r="Q86" s="11"/>
      <c r="R86" s="11"/>
      <c r="S86" s="11"/>
      <c r="V86" s="11"/>
      <c r="W86" s="11"/>
      <c r="X86" s="11"/>
      <c r="Y86" s="11"/>
      <c r="AA86" s="10" t="str">
        <f t="shared" si="10"/>
        <v>.</v>
      </c>
      <c r="AB86" s="10" t="e">
        <f t="shared" si="7"/>
        <v>#N/A</v>
      </c>
      <c r="AD86" s="10" t="str">
        <f t="shared" si="8"/>
        <v xml:space="preserve"> </v>
      </c>
      <c r="AN86" s="12" t="s">
        <v>38</v>
      </c>
      <c r="AO86" s="12" t="s">
        <v>38</v>
      </c>
      <c r="AP86" s="12" t="s">
        <v>38</v>
      </c>
    </row>
    <row r="87" spans="2:42" x14ac:dyDescent="0.3">
      <c r="B87" s="8" t="e">
        <f t="shared" si="6"/>
        <v>#N/A</v>
      </c>
      <c r="C87" s="9"/>
      <c r="D87" s="10">
        <f t="shared" si="9"/>
        <v>0</v>
      </c>
      <c r="F87" s="11"/>
      <c r="G87" s="11"/>
      <c r="H87" s="11"/>
      <c r="I87" s="10"/>
      <c r="J87" s="11"/>
      <c r="K87" s="11"/>
      <c r="L87" s="11"/>
      <c r="M87" s="11"/>
      <c r="N87" s="11"/>
      <c r="O87" s="11"/>
      <c r="P87" s="11"/>
      <c r="Q87" s="11"/>
      <c r="R87" s="11"/>
      <c r="S87" s="11"/>
      <c r="V87" s="11"/>
      <c r="W87" s="11"/>
      <c r="X87" s="11"/>
      <c r="Y87" s="11"/>
      <c r="AA87" s="10" t="str">
        <f t="shared" si="10"/>
        <v>.</v>
      </c>
      <c r="AB87" s="10" t="e">
        <f t="shared" si="7"/>
        <v>#N/A</v>
      </c>
      <c r="AD87" s="10" t="str">
        <f t="shared" si="8"/>
        <v xml:space="preserve"> </v>
      </c>
      <c r="AN87" s="12" t="s">
        <v>38</v>
      </c>
      <c r="AO87" s="12" t="s">
        <v>38</v>
      </c>
      <c r="AP87" s="12" t="s">
        <v>38</v>
      </c>
    </row>
    <row r="88" spans="2:42" x14ac:dyDescent="0.3">
      <c r="B88" s="8" t="e">
        <f t="shared" si="6"/>
        <v>#N/A</v>
      </c>
      <c r="C88" s="9"/>
      <c r="D88" s="10">
        <f t="shared" si="9"/>
        <v>0</v>
      </c>
      <c r="F88" s="11"/>
      <c r="G88" s="11"/>
      <c r="H88" s="11"/>
      <c r="I88" s="10"/>
      <c r="J88" s="11"/>
      <c r="K88" s="11"/>
      <c r="L88" s="11"/>
      <c r="M88" s="11"/>
      <c r="N88" s="11"/>
      <c r="O88" s="11"/>
      <c r="P88" s="11"/>
      <c r="Q88" s="11"/>
      <c r="R88" s="11"/>
      <c r="S88" s="11"/>
      <c r="V88" s="11"/>
      <c r="W88" s="11"/>
      <c r="X88" s="11"/>
      <c r="Y88" s="11"/>
      <c r="AA88" s="10" t="str">
        <f t="shared" si="10"/>
        <v>.</v>
      </c>
      <c r="AB88" s="10" t="e">
        <f t="shared" si="7"/>
        <v>#N/A</v>
      </c>
      <c r="AD88" s="10" t="str">
        <f t="shared" si="8"/>
        <v xml:space="preserve"> </v>
      </c>
      <c r="AN88" s="12" t="s">
        <v>38</v>
      </c>
      <c r="AO88" s="12" t="s">
        <v>38</v>
      </c>
      <c r="AP88" s="12" t="s">
        <v>38</v>
      </c>
    </row>
    <row r="89" spans="2:42" x14ac:dyDescent="0.3">
      <c r="B89" s="8" t="e">
        <f t="shared" si="6"/>
        <v>#N/A</v>
      </c>
      <c r="C89" s="9"/>
      <c r="D89" s="10">
        <f t="shared" si="9"/>
        <v>0</v>
      </c>
      <c r="F89" s="11"/>
      <c r="G89" s="11"/>
      <c r="H89" s="11"/>
      <c r="I89" s="10"/>
      <c r="J89" s="11"/>
      <c r="K89" s="11"/>
      <c r="L89" s="11"/>
      <c r="M89" s="11"/>
      <c r="N89" s="11"/>
      <c r="O89" s="11"/>
      <c r="P89" s="11"/>
      <c r="Q89" s="11"/>
      <c r="R89" s="11"/>
      <c r="S89" s="11"/>
      <c r="V89" s="11"/>
      <c r="W89" s="11"/>
      <c r="X89" s="11"/>
      <c r="Y89" s="11"/>
      <c r="AA89" s="10" t="str">
        <f t="shared" si="10"/>
        <v>.</v>
      </c>
      <c r="AB89" s="10" t="e">
        <f t="shared" si="7"/>
        <v>#N/A</v>
      </c>
      <c r="AD89" s="10" t="str">
        <f t="shared" si="8"/>
        <v xml:space="preserve"> </v>
      </c>
      <c r="AN89" s="12" t="s">
        <v>38</v>
      </c>
      <c r="AO89" s="12" t="s">
        <v>38</v>
      </c>
      <c r="AP89" s="12" t="s">
        <v>38</v>
      </c>
    </row>
    <row r="90" spans="2:42" x14ac:dyDescent="0.3">
      <c r="B90" s="8" t="e">
        <f t="shared" si="6"/>
        <v>#N/A</v>
      </c>
      <c r="C90" s="9"/>
      <c r="D90" s="10">
        <f t="shared" si="9"/>
        <v>0</v>
      </c>
      <c r="F90" s="11"/>
      <c r="G90" s="11"/>
      <c r="H90" s="11"/>
      <c r="I90" s="10"/>
      <c r="J90" s="11"/>
      <c r="K90" s="11"/>
      <c r="L90" s="11"/>
      <c r="M90" s="11"/>
      <c r="N90" s="11"/>
      <c r="O90" s="11"/>
      <c r="P90" s="11"/>
      <c r="Q90" s="11"/>
      <c r="R90" s="11"/>
      <c r="S90" s="11"/>
      <c r="V90" s="11"/>
      <c r="W90" s="11"/>
      <c r="X90" s="11"/>
      <c r="Y90" s="11"/>
      <c r="AA90" s="10" t="str">
        <f t="shared" si="10"/>
        <v>.</v>
      </c>
      <c r="AB90" s="10" t="e">
        <f t="shared" si="7"/>
        <v>#N/A</v>
      </c>
      <c r="AD90" s="10" t="str">
        <f t="shared" si="8"/>
        <v xml:space="preserve"> </v>
      </c>
      <c r="AN90" s="12" t="s">
        <v>38</v>
      </c>
      <c r="AO90" s="12" t="s">
        <v>38</v>
      </c>
      <c r="AP90" s="12" t="s">
        <v>38</v>
      </c>
    </row>
    <row r="91" spans="2:42" x14ac:dyDescent="0.3">
      <c r="B91" s="8" t="e">
        <f t="shared" si="6"/>
        <v>#N/A</v>
      </c>
      <c r="C91" s="9"/>
      <c r="D91" s="10">
        <f t="shared" si="9"/>
        <v>0</v>
      </c>
      <c r="F91" s="11"/>
      <c r="G91" s="11"/>
      <c r="H91" s="11"/>
      <c r="I91" s="10"/>
      <c r="J91" s="11"/>
      <c r="K91" s="11"/>
      <c r="L91" s="11"/>
      <c r="M91" s="11"/>
      <c r="N91" s="11"/>
      <c r="O91" s="11"/>
      <c r="P91" s="11"/>
      <c r="Q91" s="11"/>
      <c r="R91" s="11"/>
      <c r="S91" s="11"/>
      <c r="V91" s="11"/>
      <c r="W91" s="11"/>
      <c r="X91" s="11"/>
      <c r="Y91" s="11"/>
      <c r="AA91" s="10" t="str">
        <f t="shared" si="10"/>
        <v>.</v>
      </c>
      <c r="AB91" s="10" t="e">
        <f t="shared" si="7"/>
        <v>#N/A</v>
      </c>
      <c r="AD91" s="10" t="str">
        <f t="shared" si="8"/>
        <v xml:space="preserve"> </v>
      </c>
      <c r="AN91" s="12" t="s">
        <v>38</v>
      </c>
      <c r="AO91" s="12" t="s">
        <v>38</v>
      </c>
      <c r="AP91" s="12" t="s">
        <v>38</v>
      </c>
    </row>
    <row r="92" spans="2:42" x14ac:dyDescent="0.3">
      <c r="B92" s="8" t="e">
        <f t="shared" si="6"/>
        <v>#N/A</v>
      </c>
      <c r="C92" s="9"/>
      <c r="D92" s="10">
        <f t="shared" si="9"/>
        <v>0</v>
      </c>
      <c r="F92" s="11"/>
      <c r="G92" s="11"/>
      <c r="H92" s="11"/>
      <c r="I92" s="10"/>
      <c r="J92" s="11"/>
      <c r="K92" s="11"/>
      <c r="L92" s="11"/>
      <c r="M92" s="11"/>
      <c r="N92" s="11"/>
      <c r="O92" s="11"/>
      <c r="P92" s="11"/>
      <c r="Q92" s="11"/>
      <c r="R92" s="11"/>
      <c r="S92" s="11"/>
      <c r="V92" s="11"/>
      <c r="W92" s="11"/>
      <c r="X92" s="11"/>
      <c r="Y92" s="11"/>
      <c r="AA92" s="10" t="str">
        <f t="shared" si="10"/>
        <v>.</v>
      </c>
      <c r="AB92" s="10" t="e">
        <f t="shared" si="7"/>
        <v>#N/A</v>
      </c>
      <c r="AD92" s="10" t="str">
        <f t="shared" si="8"/>
        <v xml:space="preserve"> </v>
      </c>
      <c r="AN92" s="12" t="s">
        <v>38</v>
      </c>
      <c r="AO92" s="12" t="s">
        <v>38</v>
      </c>
      <c r="AP92" s="12" t="s">
        <v>38</v>
      </c>
    </row>
    <row r="93" spans="2:42" x14ac:dyDescent="0.3">
      <c r="B93" s="8" t="e">
        <f t="shared" si="6"/>
        <v>#N/A</v>
      </c>
      <c r="C93" s="9"/>
      <c r="D93" s="10">
        <f t="shared" si="9"/>
        <v>0</v>
      </c>
      <c r="F93" s="11"/>
      <c r="G93" s="11"/>
      <c r="H93" s="11"/>
      <c r="I93" s="10"/>
      <c r="J93" s="11"/>
      <c r="K93" s="11"/>
      <c r="L93" s="11"/>
      <c r="M93" s="11"/>
      <c r="N93" s="11"/>
      <c r="O93" s="11"/>
      <c r="P93" s="11"/>
      <c r="Q93" s="11"/>
      <c r="R93" s="11"/>
      <c r="S93" s="11"/>
      <c r="V93" s="11"/>
      <c r="W93" s="11"/>
      <c r="X93" s="11"/>
      <c r="Y93" s="11"/>
      <c r="AA93" s="10" t="str">
        <f t="shared" si="10"/>
        <v>.</v>
      </c>
      <c r="AB93" s="10" t="e">
        <f t="shared" si="7"/>
        <v>#N/A</v>
      </c>
      <c r="AD93" s="10" t="str">
        <f t="shared" si="8"/>
        <v xml:space="preserve"> </v>
      </c>
      <c r="AN93" s="12" t="s">
        <v>38</v>
      </c>
      <c r="AO93" s="12" t="s">
        <v>38</v>
      </c>
      <c r="AP93" s="12" t="s">
        <v>38</v>
      </c>
    </row>
    <row r="94" spans="2:42" x14ac:dyDescent="0.3">
      <c r="B94" s="8" t="e">
        <f t="shared" si="6"/>
        <v>#N/A</v>
      </c>
      <c r="C94" s="9"/>
      <c r="D94" s="10">
        <f t="shared" si="9"/>
        <v>0</v>
      </c>
      <c r="F94" s="11"/>
      <c r="G94" s="11"/>
      <c r="H94" s="11"/>
      <c r="I94" s="10"/>
      <c r="J94" s="11"/>
      <c r="K94" s="11"/>
      <c r="L94" s="11"/>
      <c r="M94" s="11"/>
      <c r="N94" s="11"/>
      <c r="O94" s="11"/>
      <c r="P94" s="11"/>
      <c r="Q94" s="11"/>
      <c r="R94" s="11"/>
      <c r="S94" s="11"/>
      <c r="V94" s="11"/>
      <c r="W94" s="11"/>
      <c r="X94" s="11"/>
      <c r="Y94" s="11"/>
      <c r="AA94" s="10" t="str">
        <f t="shared" si="10"/>
        <v>.</v>
      </c>
      <c r="AB94" s="10" t="e">
        <f t="shared" si="7"/>
        <v>#N/A</v>
      </c>
      <c r="AD94" s="10" t="str">
        <f t="shared" si="8"/>
        <v xml:space="preserve"> </v>
      </c>
      <c r="AN94" s="12" t="s">
        <v>38</v>
      </c>
      <c r="AO94" s="12" t="s">
        <v>38</v>
      </c>
      <c r="AP94" s="12" t="s">
        <v>38</v>
      </c>
    </row>
    <row r="95" spans="2:42" x14ac:dyDescent="0.3">
      <c r="B95" s="8" t="e">
        <f t="shared" si="6"/>
        <v>#N/A</v>
      </c>
      <c r="C95" s="9"/>
      <c r="D95" s="10">
        <f t="shared" si="9"/>
        <v>0</v>
      </c>
      <c r="F95" s="11"/>
      <c r="G95" s="11"/>
      <c r="H95" s="11"/>
      <c r="I95" s="10"/>
      <c r="J95" s="11"/>
      <c r="K95" s="11"/>
      <c r="L95" s="11"/>
      <c r="M95" s="11"/>
      <c r="N95" s="11"/>
      <c r="O95" s="11"/>
      <c r="P95" s="11"/>
      <c r="Q95" s="11"/>
      <c r="R95" s="11"/>
      <c r="S95" s="11"/>
      <c r="V95" s="11"/>
      <c r="W95" s="11"/>
      <c r="X95" s="11"/>
      <c r="Y95" s="11"/>
      <c r="AA95" s="10" t="str">
        <f t="shared" si="10"/>
        <v>.</v>
      </c>
      <c r="AB95" s="10" t="e">
        <f t="shared" si="7"/>
        <v>#N/A</v>
      </c>
      <c r="AD95" s="10" t="str">
        <f t="shared" si="8"/>
        <v xml:space="preserve"> </v>
      </c>
      <c r="AN95" s="12" t="s">
        <v>38</v>
      </c>
      <c r="AO95" s="12" t="s">
        <v>38</v>
      </c>
      <c r="AP95" s="12" t="s">
        <v>38</v>
      </c>
    </row>
    <row r="96" spans="2:42" x14ac:dyDescent="0.3">
      <c r="B96" s="8" t="e">
        <f t="shared" si="6"/>
        <v>#N/A</v>
      </c>
      <c r="C96" s="9"/>
      <c r="D96" s="10">
        <f t="shared" si="9"/>
        <v>0</v>
      </c>
      <c r="F96" s="11"/>
      <c r="G96" s="11"/>
      <c r="H96" s="11"/>
      <c r="I96" s="10"/>
      <c r="J96" s="11"/>
      <c r="K96" s="11"/>
      <c r="L96" s="11"/>
      <c r="M96" s="11"/>
      <c r="N96" s="11"/>
      <c r="O96" s="11"/>
      <c r="P96" s="11"/>
      <c r="Q96" s="11"/>
      <c r="R96" s="11"/>
      <c r="S96" s="11"/>
      <c r="V96" s="11"/>
      <c r="W96" s="11"/>
      <c r="X96" s="11"/>
      <c r="Y96" s="11"/>
      <c r="AA96" s="10" t="str">
        <f t="shared" si="10"/>
        <v>.</v>
      </c>
      <c r="AB96" s="10" t="e">
        <f t="shared" si="7"/>
        <v>#N/A</v>
      </c>
      <c r="AD96" s="10" t="str">
        <f t="shared" si="8"/>
        <v xml:space="preserve"> </v>
      </c>
      <c r="AN96" s="12" t="s">
        <v>38</v>
      </c>
      <c r="AO96" s="12" t="s">
        <v>38</v>
      </c>
      <c r="AP96" s="12" t="s">
        <v>38</v>
      </c>
    </row>
    <row r="97" spans="2:42" x14ac:dyDescent="0.3">
      <c r="B97" s="8" t="e">
        <f t="shared" si="6"/>
        <v>#N/A</v>
      </c>
      <c r="C97" s="9"/>
      <c r="D97" s="10">
        <f t="shared" si="9"/>
        <v>0</v>
      </c>
      <c r="F97" s="11"/>
      <c r="G97" s="11"/>
      <c r="H97" s="11"/>
      <c r="I97" s="10"/>
      <c r="J97" s="11"/>
      <c r="K97" s="11"/>
      <c r="L97" s="11"/>
      <c r="M97" s="11"/>
      <c r="N97" s="11"/>
      <c r="O97" s="11"/>
      <c r="P97" s="11"/>
      <c r="Q97" s="11"/>
      <c r="R97" s="11"/>
      <c r="S97" s="11"/>
      <c r="V97" s="11"/>
      <c r="W97" s="11"/>
      <c r="X97" s="11"/>
      <c r="Y97" s="11"/>
      <c r="AA97" s="10" t="str">
        <f t="shared" si="10"/>
        <v>.</v>
      </c>
      <c r="AB97" s="10" t="e">
        <f t="shared" si="7"/>
        <v>#N/A</v>
      </c>
      <c r="AD97" s="10" t="str">
        <f t="shared" si="8"/>
        <v xml:space="preserve"> </v>
      </c>
      <c r="AN97" s="12" t="s">
        <v>38</v>
      </c>
      <c r="AO97" s="12" t="s">
        <v>38</v>
      </c>
      <c r="AP97" s="12" t="s">
        <v>38</v>
      </c>
    </row>
    <row r="98" spans="2:42" x14ac:dyDescent="0.3">
      <c r="B98" s="8" t="e">
        <f t="shared" ref="B98:B129" si="11">VLOOKUP(A98,LISTING,5,FALSE)</f>
        <v>#N/A</v>
      </c>
      <c r="C98" s="9"/>
      <c r="D98" s="10">
        <f t="shared" si="9"/>
        <v>0</v>
      </c>
      <c r="F98" s="11"/>
      <c r="G98" s="11"/>
      <c r="H98" s="11"/>
      <c r="I98" s="10"/>
      <c r="J98" s="11"/>
      <c r="K98" s="11"/>
      <c r="L98" s="11"/>
      <c r="M98" s="11"/>
      <c r="N98" s="11"/>
      <c r="O98" s="11"/>
      <c r="P98" s="11"/>
      <c r="Q98" s="11"/>
      <c r="R98" s="11"/>
      <c r="S98" s="11"/>
      <c r="V98" s="11"/>
      <c r="W98" s="11"/>
      <c r="X98" s="11"/>
      <c r="Y98" s="11"/>
      <c r="AA98" s="10" t="str">
        <f t="shared" si="10"/>
        <v>.</v>
      </c>
      <c r="AB98" s="10" t="e">
        <f t="shared" si="7"/>
        <v>#N/A</v>
      </c>
      <c r="AD98" s="10" t="str">
        <f t="shared" si="8"/>
        <v xml:space="preserve"> </v>
      </c>
      <c r="AN98" s="12" t="s">
        <v>38</v>
      </c>
      <c r="AO98" s="12" t="s">
        <v>38</v>
      </c>
      <c r="AP98" s="12" t="s">
        <v>38</v>
      </c>
    </row>
    <row r="99" spans="2:42" x14ac:dyDescent="0.3">
      <c r="B99" s="8" t="e">
        <f t="shared" si="11"/>
        <v>#N/A</v>
      </c>
      <c r="C99" s="9"/>
      <c r="D99" s="10">
        <f t="shared" si="9"/>
        <v>0</v>
      </c>
      <c r="F99" s="11"/>
      <c r="G99" s="11"/>
      <c r="H99" s="11"/>
      <c r="I99" s="10"/>
      <c r="J99" s="11"/>
      <c r="K99" s="11"/>
      <c r="L99" s="11"/>
      <c r="M99" s="11"/>
      <c r="N99" s="11"/>
      <c r="O99" s="11"/>
      <c r="P99" s="11"/>
      <c r="Q99" s="11"/>
      <c r="R99" s="11"/>
      <c r="S99" s="11"/>
      <c r="V99" s="11"/>
      <c r="W99" s="11"/>
      <c r="X99" s="11"/>
      <c r="Y99" s="11"/>
      <c r="AA99" s="10" t="str">
        <f t="shared" si="10"/>
        <v>.</v>
      </c>
      <c r="AB99" s="10" t="e">
        <f t="shared" si="7"/>
        <v>#N/A</v>
      </c>
      <c r="AD99" s="10" t="str">
        <f t="shared" si="8"/>
        <v xml:space="preserve"> </v>
      </c>
      <c r="AN99" s="12" t="s">
        <v>38</v>
      </c>
      <c r="AO99" s="12" t="s">
        <v>38</v>
      </c>
      <c r="AP99" s="12" t="s">
        <v>38</v>
      </c>
    </row>
    <row r="100" spans="2:42" x14ac:dyDescent="0.3">
      <c r="B100" s="8" t="e">
        <f t="shared" si="11"/>
        <v>#N/A</v>
      </c>
      <c r="C100" s="9"/>
      <c r="D100" s="10">
        <f t="shared" si="9"/>
        <v>0</v>
      </c>
      <c r="F100" s="11"/>
      <c r="G100" s="11"/>
      <c r="H100" s="11"/>
      <c r="I100" s="10"/>
      <c r="J100" s="11"/>
      <c r="K100" s="11"/>
      <c r="L100" s="11"/>
      <c r="M100" s="11"/>
      <c r="N100" s="11"/>
      <c r="O100" s="11"/>
      <c r="P100" s="11"/>
      <c r="Q100" s="11"/>
      <c r="R100" s="11"/>
      <c r="S100" s="11"/>
      <c r="V100" s="11"/>
      <c r="W100" s="11"/>
      <c r="X100" s="11"/>
      <c r="Y100" s="11"/>
      <c r="AA100" s="10" t="str">
        <f t="shared" si="10"/>
        <v>.</v>
      </c>
      <c r="AB100" s="10" t="e">
        <f t="shared" si="7"/>
        <v>#N/A</v>
      </c>
      <c r="AD100" s="10" t="str">
        <f t="shared" si="8"/>
        <v xml:space="preserve"> </v>
      </c>
      <c r="AN100" s="12" t="s">
        <v>38</v>
      </c>
      <c r="AO100" s="12" t="s">
        <v>38</v>
      </c>
      <c r="AP100" s="12" t="s">
        <v>38</v>
      </c>
    </row>
    <row r="101" spans="2:42" x14ac:dyDescent="0.3">
      <c r="B101" s="8" t="e">
        <f t="shared" si="11"/>
        <v>#N/A</v>
      </c>
      <c r="C101" s="9"/>
      <c r="D101" s="10">
        <f t="shared" si="9"/>
        <v>0</v>
      </c>
      <c r="F101" s="11"/>
      <c r="G101" s="11"/>
      <c r="H101" s="11"/>
      <c r="I101" s="10"/>
      <c r="J101" s="11"/>
      <c r="K101" s="11"/>
      <c r="L101" s="11"/>
      <c r="M101" s="11"/>
      <c r="N101" s="11"/>
      <c r="O101" s="11"/>
      <c r="P101" s="11"/>
      <c r="Q101" s="11"/>
      <c r="R101" s="11"/>
      <c r="S101" s="11"/>
      <c r="V101" s="11"/>
      <c r="W101" s="11"/>
      <c r="X101" s="11"/>
      <c r="Y101" s="11"/>
      <c r="AA101" s="10" t="str">
        <f t="shared" si="10"/>
        <v>.</v>
      </c>
      <c r="AB101" s="10" t="e">
        <f t="shared" si="7"/>
        <v>#N/A</v>
      </c>
      <c r="AD101" s="10" t="str">
        <f t="shared" si="8"/>
        <v xml:space="preserve"> </v>
      </c>
      <c r="AN101" s="12" t="s">
        <v>38</v>
      </c>
      <c r="AO101" s="12" t="s">
        <v>38</v>
      </c>
      <c r="AP101" s="12" t="s">
        <v>38</v>
      </c>
    </row>
    <row r="102" spans="2:42" x14ac:dyDescent="0.3">
      <c r="B102" s="8" t="e">
        <f t="shared" si="11"/>
        <v>#N/A</v>
      </c>
      <c r="C102" s="9"/>
      <c r="D102" s="10">
        <f t="shared" si="9"/>
        <v>0</v>
      </c>
      <c r="F102" s="11"/>
      <c r="G102" s="11"/>
      <c r="H102" s="11"/>
      <c r="I102" s="10"/>
      <c r="J102" s="11"/>
      <c r="K102" s="11"/>
      <c r="L102" s="11"/>
      <c r="M102" s="11"/>
      <c r="N102" s="11"/>
      <c r="O102" s="11"/>
      <c r="P102" s="11"/>
      <c r="Q102" s="11"/>
      <c r="R102" s="11"/>
      <c r="S102" s="11"/>
      <c r="V102" s="11"/>
      <c r="W102" s="11"/>
      <c r="X102" s="11"/>
      <c r="Y102" s="11"/>
      <c r="AA102" s="10" t="str">
        <f t="shared" si="10"/>
        <v>.</v>
      </c>
      <c r="AB102" s="10" t="e">
        <f t="shared" si="7"/>
        <v>#N/A</v>
      </c>
      <c r="AD102" s="10" t="str">
        <f t="shared" si="8"/>
        <v xml:space="preserve"> </v>
      </c>
      <c r="AN102" s="12" t="s">
        <v>38</v>
      </c>
      <c r="AO102" s="12" t="s">
        <v>38</v>
      </c>
      <c r="AP102" s="12" t="s">
        <v>38</v>
      </c>
    </row>
    <row r="103" spans="2:42" x14ac:dyDescent="0.3">
      <c r="B103" s="8" t="e">
        <f t="shared" si="11"/>
        <v>#N/A</v>
      </c>
      <c r="C103" s="9"/>
      <c r="D103" s="10">
        <f t="shared" si="9"/>
        <v>0</v>
      </c>
      <c r="F103" s="11"/>
      <c r="G103" s="11"/>
      <c r="H103" s="11"/>
      <c r="I103" s="10"/>
      <c r="J103" s="11"/>
      <c r="K103" s="11"/>
      <c r="L103" s="11"/>
      <c r="M103" s="11"/>
      <c r="N103" s="11"/>
      <c r="O103" s="11"/>
      <c r="P103" s="11"/>
      <c r="Q103" s="11"/>
      <c r="R103" s="11"/>
      <c r="S103" s="11"/>
      <c r="V103" s="11"/>
      <c r="W103" s="11"/>
      <c r="X103" s="11"/>
      <c r="Y103" s="11"/>
      <c r="AA103" s="10" t="str">
        <f t="shared" si="10"/>
        <v>.</v>
      </c>
      <c r="AB103" s="10" t="e">
        <f t="shared" si="7"/>
        <v>#N/A</v>
      </c>
      <c r="AD103" s="10" t="str">
        <f t="shared" si="8"/>
        <v xml:space="preserve"> </v>
      </c>
      <c r="AN103" s="12" t="s">
        <v>38</v>
      </c>
      <c r="AO103" s="12" t="s">
        <v>38</v>
      </c>
      <c r="AP103" s="12" t="s">
        <v>38</v>
      </c>
    </row>
    <row r="104" spans="2:42" x14ac:dyDescent="0.3">
      <c r="B104" s="8" t="e">
        <f t="shared" si="11"/>
        <v>#N/A</v>
      </c>
      <c r="C104" s="9"/>
      <c r="D104" s="10">
        <f t="shared" si="9"/>
        <v>0</v>
      </c>
      <c r="F104" s="11"/>
      <c r="G104" s="11"/>
      <c r="H104" s="11"/>
      <c r="I104" s="10"/>
      <c r="J104" s="11"/>
      <c r="K104" s="11"/>
      <c r="L104" s="11"/>
      <c r="M104" s="11"/>
      <c r="N104" s="11"/>
      <c r="O104" s="11"/>
      <c r="P104" s="11"/>
      <c r="Q104" s="11"/>
      <c r="R104" s="11"/>
      <c r="S104" s="11"/>
      <c r="V104" s="11"/>
      <c r="W104" s="11"/>
      <c r="X104" s="11"/>
      <c r="Y104" s="11"/>
      <c r="AA104" s="10" t="str">
        <f t="shared" si="10"/>
        <v>.</v>
      </c>
      <c r="AB104" s="10" t="e">
        <f t="shared" si="7"/>
        <v>#N/A</v>
      </c>
      <c r="AD104" s="10" t="str">
        <f t="shared" si="8"/>
        <v xml:space="preserve"> </v>
      </c>
      <c r="AN104" s="12" t="s">
        <v>38</v>
      </c>
      <c r="AO104" s="12" t="s">
        <v>38</v>
      </c>
      <c r="AP104" s="12" t="s">
        <v>38</v>
      </c>
    </row>
    <row r="105" spans="2:42" x14ac:dyDescent="0.3">
      <c r="B105" s="8" t="e">
        <f t="shared" si="11"/>
        <v>#N/A</v>
      </c>
      <c r="C105" s="9"/>
      <c r="D105" s="10">
        <f t="shared" si="9"/>
        <v>0</v>
      </c>
      <c r="F105" s="11"/>
      <c r="G105" s="11"/>
      <c r="H105" s="11"/>
      <c r="I105" s="10"/>
      <c r="J105" s="11"/>
      <c r="K105" s="11"/>
      <c r="L105" s="11"/>
      <c r="M105" s="11"/>
      <c r="N105" s="11"/>
      <c r="O105" s="11"/>
      <c r="P105" s="11"/>
      <c r="Q105" s="11"/>
      <c r="R105" s="11"/>
      <c r="S105" s="11"/>
      <c r="V105" s="11"/>
      <c r="W105" s="11"/>
      <c r="X105" s="11"/>
      <c r="Y105" s="11"/>
      <c r="AA105" s="10" t="str">
        <f t="shared" si="10"/>
        <v>.</v>
      </c>
      <c r="AB105" s="10" t="e">
        <f t="shared" si="7"/>
        <v>#N/A</v>
      </c>
      <c r="AD105" s="10" t="str">
        <f t="shared" si="8"/>
        <v xml:space="preserve"> </v>
      </c>
      <c r="AN105" s="12" t="s">
        <v>38</v>
      </c>
      <c r="AO105" s="12" t="s">
        <v>38</v>
      </c>
      <c r="AP105" s="12" t="s">
        <v>38</v>
      </c>
    </row>
    <row r="106" spans="2:42" x14ac:dyDescent="0.3">
      <c r="B106" s="8" t="e">
        <f t="shared" si="11"/>
        <v>#N/A</v>
      </c>
      <c r="C106" s="9"/>
      <c r="D106" s="10">
        <f t="shared" si="9"/>
        <v>0</v>
      </c>
      <c r="F106" s="11"/>
      <c r="G106" s="11"/>
      <c r="H106" s="11"/>
      <c r="I106" s="10"/>
      <c r="J106" s="11"/>
      <c r="K106" s="11"/>
      <c r="L106" s="11"/>
      <c r="M106" s="11"/>
      <c r="N106" s="11"/>
      <c r="O106" s="11"/>
      <c r="P106" s="11"/>
      <c r="Q106" s="11"/>
      <c r="R106" s="11"/>
      <c r="S106" s="11"/>
      <c r="V106" s="11"/>
      <c r="W106" s="11"/>
      <c r="X106" s="11"/>
      <c r="Y106" s="11"/>
      <c r="AA106" s="10" t="str">
        <f t="shared" si="10"/>
        <v>.</v>
      </c>
      <c r="AB106" s="10" t="e">
        <f t="shared" si="7"/>
        <v>#N/A</v>
      </c>
      <c r="AD106" s="10" t="str">
        <f t="shared" si="8"/>
        <v xml:space="preserve"> </v>
      </c>
      <c r="AN106" s="12" t="s">
        <v>38</v>
      </c>
      <c r="AO106" s="12" t="s">
        <v>38</v>
      </c>
      <c r="AP106" s="12" t="s">
        <v>38</v>
      </c>
    </row>
    <row r="107" spans="2:42" x14ac:dyDescent="0.3">
      <c r="B107" s="8" t="e">
        <f t="shared" si="11"/>
        <v>#N/A</v>
      </c>
      <c r="C107" s="9"/>
      <c r="D107" s="10">
        <f t="shared" si="9"/>
        <v>0</v>
      </c>
      <c r="F107" s="11"/>
      <c r="G107" s="11"/>
      <c r="H107" s="11"/>
      <c r="I107" s="10"/>
      <c r="J107" s="11"/>
      <c r="K107" s="11"/>
      <c r="L107" s="11"/>
      <c r="M107" s="11"/>
      <c r="N107" s="11"/>
      <c r="O107" s="11"/>
      <c r="P107" s="11"/>
      <c r="Q107" s="11"/>
      <c r="R107" s="11"/>
      <c r="S107" s="11"/>
      <c r="V107" s="11"/>
      <c r="W107" s="11"/>
      <c r="X107" s="11"/>
      <c r="Y107" s="11"/>
      <c r="AA107" s="10" t="str">
        <f t="shared" si="10"/>
        <v>.</v>
      </c>
      <c r="AB107" s="10" t="e">
        <f t="shared" si="7"/>
        <v>#N/A</v>
      </c>
      <c r="AD107" s="10" t="str">
        <f t="shared" si="8"/>
        <v xml:space="preserve"> </v>
      </c>
      <c r="AN107" s="12" t="s">
        <v>38</v>
      </c>
      <c r="AO107" s="12" t="s">
        <v>38</v>
      </c>
      <c r="AP107" s="12" t="s">
        <v>38</v>
      </c>
    </row>
    <row r="108" spans="2:42" x14ac:dyDescent="0.3">
      <c r="B108" s="8" t="e">
        <f t="shared" si="11"/>
        <v>#N/A</v>
      </c>
      <c r="C108" s="9"/>
      <c r="D108" s="10">
        <f t="shared" si="9"/>
        <v>0</v>
      </c>
      <c r="F108" s="11"/>
      <c r="G108" s="11"/>
      <c r="H108" s="11"/>
      <c r="I108" s="10"/>
      <c r="J108" s="11"/>
      <c r="K108" s="11"/>
      <c r="L108" s="11"/>
      <c r="M108" s="11"/>
      <c r="N108" s="11"/>
      <c r="O108" s="11"/>
      <c r="P108" s="11"/>
      <c r="Q108" s="11"/>
      <c r="R108" s="11"/>
      <c r="S108" s="11"/>
      <c r="V108" s="11"/>
      <c r="W108" s="11"/>
      <c r="X108" s="11"/>
      <c r="Y108" s="11"/>
      <c r="AA108" s="10" t="str">
        <f t="shared" si="10"/>
        <v>.</v>
      </c>
      <c r="AB108" s="10" t="e">
        <f t="shared" si="7"/>
        <v>#N/A</v>
      </c>
      <c r="AD108" s="10" t="str">
        <f t="shared" si="8"/>
        <v xml:space="preserve"> </v>
      </c>
      <c r="AN108" s="12" t="s">
        <v>38</v>
      </c>
      <c r="AO108" s="12" t="s">
        <v>38</v>
      </c>
      <c r="AP108" s="12" t="s">
        <v>38</v>
      </c>
    </row>
    <row r="109" spans="2:42" x14ac:dyDescent="0.3">
      <c r="B109" s="8" t="e">
        <f t="shared" si="11"/>
        <v>#N/A</v>
      </c>
      <c r="C109" s="9"/>
      <c r="D109" s="10">
        <f t="shared" si="9"/>
        <v>0</v>
      </c>
      <c r="F109" s="11"/>
      <c r="G109" s="11"/>
      <c r="H109" s="11"/>
      <c r="I109" s="10"/>
      <c r="J109" s="11"/>
      <c r="K109" s="11"/>
      <c r="L109" s="11"/>
      <c r="M109" s="11"/>
      <c r="N109" s="11"/>
      <c r="O109" s="11"/>
      <c r="P109" s="11"/>
      <c r="Q109" s="11"/>
      <c r="R109" s="11"/>
      <c r="S109" s="11"/>
      <c r="V109" s="11"/>
      <c r="W109" s="11"/>
      <c r="X109" s="11"/>
      <c r="Y109" s="11"/>
      <c r="AA109" s="10" t="str">
        <f t="shared" si="10"/>
        <v>.</v>
      </c>
      <c r="AB109" s="10" t="e">
        <f t="shared" si="7"/>
        <v>#N/A</v>
      </c>
      <c r="AD109" s="10" t="str">
        <f t="shared" si="8"/>
        <v xml:space="preserve"> </v>
      </c>
      <c r="AN109" s="12" t="s">
        <v>38</v>
      </c>
      <c r="AO109" s="12" t="s">
        <v>38</v>
      </c>
      <c r="AP109" s="12" t="s">
        <v>38</v>
      </c>
    </row>
    <row r="110" spans="2:42" x14ac:dyDescent="0.3">
      <c r="B110" s="8" t="e">
        <f t="shared" si="11"/>
        <v>#N/A</v>
      </c>
      <c r="C110" s="9"/>
      <c r="D110" s="10">
        <f t="shared" si="9"/>
        <v>0</v>
      </c>
      <c r="F110" s="11"/>
      <c r="G110" s="11"/>
      <c r="H110" s="11"/>
      <c r="I110" s="10"/>
      <c r="J110" s="11"/>
      <c r="K110" s="11"/>
      <c r="L110" s="11"/>
      <c r="M110" s="11"/>
      <c r="N110" s="11"/>
      <c r="O110" s="11"/>
      <c r="P110" s="11"/>
      <c r="Q110" s="11"/>
      <c r="R110" s="11"/>
      <c r="S110" s="11"/>
      <c r="V110" s="11"/>
      <c r="W110" s="11"/>
      <c r="X110" s="11"/>
      <c r="Y110" s="11"/>
      <c r="AA110" s="10" t="str">
        <f t="shared" si="10"/>
        <v>.</v>
      </c>
      <c r="AB110" s="10" t="e">
        <f t="shared" si="7"/>
        <v>#N/A</v>
      </c>
      <c r="AD110" s="10" t="str">
        <f t="shared" si="8"/>
        <v xml:space="preserve"> </v>
      </c>
      <c r="AN110" s="12" t="s">
        <v>38</v>
      </c>
      <c r="AO110" s="12" t="s">
        <v>38</v>
      </c>
      <c r="AP110" s="12" t="s">
        <v>38</v>
      </c>
    </row>
    <row r="111" spans="2:42" x14ac:dyDescent="0.3">
      <c r="B111" s="8" t="e">
        <f t="shared" si="11"/>
        <v>#N/A</v>
      </c>
      <c r="C111" s="9"/>
      <c r="D111" s="10">
        <f t="shared" si="9"/>
        <v>0</v>
      </c>
      <c r="F111" s="11"/>
      <c r="G111" s="11"/>
      <c r="H111" s="11"/>
      <c r="I111" s="10"/>
      <c r="J111" s="11"/>
      <c r="K111" s="11"/>
      <c r="L111" s="11"/>
      <c r="M111" s="11"/>
      <c r="N111" s="11"/>
      <c r="O111" s="11"/>
      <c r="P111" s="11"/>
      <c r="Q111" s="11"/>
      <c r="R111" s="11"/>
      <c r="S111" s="11"/>
      <c r="V111" s="11"/>
      <c r="W111" s="11"/>
      <c r="X111" s="11"/>
      <c r="Y111" s="11"/>
      <c r="AA111" s="10" t="str">
        <f t="shared" si="10"/>
        <v>.</v>
      </c>
      <c r="AB111" s="10" t="e">
        <f t="shared" si="7"/>
        <v>#N/A</v>
      </c>
      <c r="AD111" s="10" t="str">
        <f t="shared" si="8"/>
        <v xml:space="preserve"> </v>
      </c>
      <c r="AN111" s="12" t="s">
        <v>38</v>
      </c>
      <c r="AO111" s="12" t="s">
        <v>38</v>
      </c>
      <c r="AP111" s="12" t="s">
        <v>38</v>
      </c>
    </row>
    <row r="112" spans="2:42" x14ac:dyDescent="0.3">
      <c r="B112" s="8" t="e">
        <f t="shared" si="11"/>
        <v>#N/A</v>
      </c>
      <c r="C112" s="9"/>
      <c r="D112" s="10">
        <f t="shared" si="9"/>
        <v>0</v>
      </c>
      <c r="F112" s="11"/>
      <c r="G112" s="11"/>
      <c r="H112" s="11"/>
      <c r="I112" s="10"/>
      <c r="J112" s="11"/>
      <c r="K112" s="11"/>
      <c r="L112" s="11"/>
      <c r="M112" s="11"/>
      <c r="N112" s="11"/>
      <c r="O112" s="11"/>
      <c r="P112" s="11"/>
      <c r="Q112" s="11"/>
      <c r="R112" s="11"/>
      <c r="S112" s="11"/>
      <c r="V112" s="11"/>
      <c r="W112" s="11"/>
      <c r="X112" s="11"/>
      <c r="Y112" s="11"/>
      <c r="AA112" s="10" t="str">
        <f t="shared" si="10"/>
        <v>.</v>
      </c>
      <c r="AB112" s="10" t="e">
        <f t="shared" si="7"/>
        <v>#N/A</v>
      </c>
      <c r="AD112" s="10" t="str">
        <f t="shared" si="8"/>
        <v xml:space="preserve"> </v>
      </c>
      <c r="AN112" s="12" t="s">
        <v>38</v>
      </c>
      <c r="AO112" s="12" t="s">
        <v>38</v>
      </c>
      <c r="AP112" s="12" t="s">
        <v>38</v>
      </c>
    </row>
    <row r="113" spans="2:42" x14ac:dyDescent="0.3">
      <c r="B113" s="8" t="e">
        <f t="shared" si="11"/>
        <v>#N/A</v>
      </c>
      <c r="C113" s="9"/>
      <c r="D113" s="10">
        <f t="shared" si="9"/>
        <v>0</v>
      </c>
      <c r="F113" s="11"/>
      <c r="G113" s="11"/>
      <c r="H113" s="11"/>
      <c r="I113" s="10"/>
      <c r="J113" s="11"/>
      <c r="K113" s="11"/>
      <c r="L113" s="11"/>
      <c r="M113" s="11"/>
      <c r="N113" s="11"/>
      <c r="O113" s="11"/>
      <c r="P113" s="11"/>
      <c r="Q113" s="11"/>
      <c r="R113" s="11"/>
      <c r="S113" s="11"/>
      <c r="V113" s="11"/>
      <c r="W113" s="11"/>
      <c r="X113" s="11"/>
      <c r="Y113" s="11"/>
      <c r="AA113" s="10" t="str">
        <f t="shared" si="10"/>
        <v>.</v>
      </c>
      <c r="AB113" s="10" t="e">
        <f t="shared" si="7"/>
        <v>#N/A</v>
      </c>
      <c r="AD113" s="10" t="str">
        <f t="shared" si="8"/>
        <v xml:space="preserve"> </v>
      </c>
      <c r="AN113" s="12" t="s">
        <v>38</v>
      </c>
      <c r="AO113" s="12" t="s">
        <v>38</v>
      </c>
      <c r="AP113" s="12" t="s">
        <v>38</v>
      </c>
    </row>
    <row r="114" spans="2:42" x14ac:dyDescent="0.3">
      <c r="B114" s="8" t="e">
        <f t="shared" si="11"/>
        <v>#N/A</v>
      </c>
      <c r="C114" s="9"/>
      <c r="D114" s="10">
        <f t="shared" si="9"/>
        <v>0</v>
      </c>
      <c r="F114" s="11"/>
      <c r="G114" s="11"/>
      <c r="H114" s="11"/>
      <c r="I114" s="10"/>
      <c r="J114" s="11"/>
      <c r="K114" s="11"/>
      <c r="L114" s="11"/>
      <c r="M114" s="11"/>
      <c r="N114" s="11"/>
      <c r="O114" s="11"/>
      <c r="P114" s="11"/>
      <c r="Q114" s="11"/>
      <c r="R114" s="11"/>
      <c r="S114" s="11"/>
      <c r="V114" s="11"/>
      <c r="W114" s="11"/>
      <c r="X114" s="11"/>
      <c r="Y114" s="11"/>
      <c r="AA114" s="10" t="str">
        <f t="shared" si="10"/>
        <v>.</v>
      </c>
      <c r="AB114" s="10" t="e">
        <f t="shared" si="7"/>
        <v>#N/A</v>
      </c>
      <c r="AD114" s="10" t="str">
        <f t="shared" si="8"/>
        <v xml:space="preserve"> </v>
      </c>
      <c r="AN114" s="12" t="s">
        <v>38</v>
      </c>
      <c r="AO114" s="12" t="s">
        <v>38</v>
      </c>
      <c r="AP114" s="12" t="s">
        <v>38</v>
      </c>
    </row>
    <row r="115" spans="2:42" x14ac:dyDescent="0.3">
      <c r="B115" s="8" t="e">
        <f t="shared" si="11"/>
        <v>#N/A</v>
      </c>
      <c r="C115" s="9"/>
      <c r="D115" s="10">
        <f t="shared" si="9"/>
        <v>0</v>
      </c>
      <c r="F115" s="11"/>
      <c r="G115" s="11"/>
      <c r="H115" s="11"/>
      <c r="I115" s="10"/>
      <c r="J115" s="11"/>
      <c r="K115" s="11"/>
      <c r="L115" s="11"/>
      <c r="M115" s="11"/>
      <c r="N115" s="11"/>
      <c r="O115" s="11"/>
      <c r="P115" s="11"/>
      <c r="Q115" s="11"/>
      <c r="R115" s="11"/>
      <c r="S115" s="11"/>
      <c r="V115" s="11"/>
      <c r="W115" s="11"/>
      <c r="X115" s="11"/>
      <c r="Y115" s="11"/>
      <c r="AA115" s="10" t="str">
        <f t="shared" si="10"/>
        <v>.</v>
      </c>
      <c r="AB115" s="10" t="e">
        <f t="shared" si="7"/>
        <v>#N/A</v>
      </c>
      <c r="AD115" s="10" t="str">
        <f t="shared" si="8"/>
        <v xml:space="preserve"> </v>
      </c>
      <c r="AN115" s="12" t="s">
        <v>38</v>
      </c>
      <c r="AO115" s="12" t="s">
        <v>38</v>
      </c>
      <c r="AP115" s="12" t="s">
        <v>38</v>
      </c>
    </row>
    <row r="116" spans="2:42" x14ac:dyDescent="0.3">
      <c r="B116" s="8" t="e">
        <f t="shared" si="11"/>
        <v>#N/A</v>
      </c>
      <c r="C116" s="9"/>
      <c r="D116" s="10">
        <f t="shared" si="9"/>
        <v>0</v>
      </c>
      <c r="F116" s="11"/>
      <c r="G116" s="11"/>
      <c r="H116" s="11"/>
      <c r="I116" s="10"/>
      <c r="J116" s="11"/>
      <c r="K116" s="11"/>
      <c r="L116" s="11"/>
      <c r="M116" s="11"/>
      <c r="N116" s="11"/>
      <c r="O116" s="11"/>
      <c r="P116" s="11"/>
      <c r="Q116" s="11"/>
      <c r="R116" s="11"/>
      <c r="S116" s="11"/>
      <c r="V116" s="11"/>
      <c r="W116" s="11"/>
      <c r="X116" s="11"/>
      <c r="Y116" s="11"/>
      <c r="AA116" s="10" t="str">
        <f t="shared" si="10"/>
        <v>.</v>
      </c>
      <c r="AB116" s="10" t="e">
        <f t="shared" si="7"/>
        <v>#N/A</v>
      </c>
      <c r="AD116" s="10" t="str">
        <f t="shared" si="8"/>
        <v xml:space="preserve"> </v>
      </c>
      <c r="AN116" s="12" t="s">
        <v>38</v>
      </c>
      <c r="AO116" s="12" t="s">
        <v>38</v>
      </c>
      <c r="AP116" s="12" t="s">
        <v>38</v>
      </c>
    </row>
    <row r="117" spans="2:42" x14ac:dyDescent="0.3">
      <c r="B117" s="8" t="e">
        <f t="shared" si="11"/>
        <v>#N/A</v>
      </c>
      <c r="C117" s="9"/>
      <c r="D117" s="10">
        <f t="shared" si="9"/>
        <v>0</v>
      </c>
      <c r="F117" s="11"/>
      <c r="G117" s="11"/>
      <c r="H117" s="11"/>
      <c r="I117" s="10"/>
      <c r="J117" s="11"/>
      <c r="K117" s="11"/>
      <c r="L117" s="11"/>
      <c r="M117" s="11"/>
      <c r="N117" s="11"/>
      <c r="O117" s="11"/>
      <c r="P117" s="11"/>
      <c r="Q117" s="11"/>
      <c r="R117" s="11"/>
      <c r="S117" s="11"/>
      <c r="V117" s="11"/>
      <c r="W117" s="11"/>
      <c r="X117" s="11"/>
      <c r="Y117" s="11"/>
      <c r="AA117" s="10" t="str">
        <f t="shared" si="10"/>
        <v>.</v>
      </c>
      <c r="AB117" s="10" t="e">
        <f t="shared" si="7"/>
        <v>#N/A</v>
      </c>
      <c r="AD117" s="10" t="str">
        <f t="shared" si="8"/>
        <v xml:space="preserve"> </v>
      </c>
      <c r="AN117" s="12" t="s">
        <v>38</v>
      </c>
      <c r="AO117" s="12" t="s">
        <v>38</v>
      </c>
      <c r="AP117" s="12" t="s">
        <v>38</v>
      </c>
    </row>
    <row r="118" spans="2:42" x14ac:dyDescent="0.3">
      <c r="B118" s="8" t="e">
        <f t="shared" si="11"/>
        <v>#N/A</v>
      </c>
      <c r="C118" s="9"/>
      <c r="D118" s="10">
        <f t="shared" si="9"/>
        <v>0</v>
      </c>
      <c r="F118" s="11"/>
      <c r="G118" s="11"/>
      <c r="H118" s="11"/>
      <c r="I118" s="10"/>
      <c r="J118" s="11"/>
      <c r="K118" s="11"/>
      <c r="L118" s="11"/>
      <c r="M118" s="11"/>
      <c r="N118" s="11"/>
      <c r="O118" s="11"/>
      <c r="P118" s="11"/>
      <c r="Q118" s="11"/>
      <c r="R118" s="11"/>
      <c r="S118" s="11"/>
      <c r="V118" s="11"/>
      <c r="W118" s="11"/>
      <c r="X118" s="11"/>
      <c r="Y118" s="11"/>
      <c r="AA118" s="10" t="str">
        <f t="shared" si="10"/>
        <v>.</v>
      </c>
      <c r="AB118" s="10" t="e">
        <f t="shared" si="7"/>
        <v>#N/A</v>
      </c>
      <c r="AD118" s="10" t="str">
        <f t="shared" si="8"/>
        <v xml:space="preserve"> </v>
      </c>
      <c r="AN118" s="12" t="s">
        <v>38</v>
      </c>
      <c r="AO118" s="12" t="s">
        <v>38</v>
      </c>
      <c r="AP118" s="12" t="s">
        <v>38</v>
      </c>
    </row>
    <row r="119" spans="2:42" x14ac:dyDescent="0.3">
      <c r="B119" s="8" t="e">
        <f t="shared" si="11"/>
        <v>#N/A</v>
      </c>
      <c r="C119" s="9"/>
      <c r="D119" s="10">
        <f t="shared" si="9"/>
        <v>0</v>
      </c>
      <c r="F119" s="11"/>
      <c r="G119" s="11"/>
      <c r="H119" s="11"/>
      <c r="I119" s="10"/>
      <c r="J119" s="11"/>
      <c r="K119" s="11"/>
      <c r="L119" s="11"/>
      <c r="M119" s="11"/>
      <c r="N119" s="11"/>
      <c r="O119" s="11"/>
      <c r="P119" s="11"/>
      <c r="Q119" s="11"/>
      <c r="R119" s="11"/>
      <c r="S119" s="11"/>
      <c r="V119" s="11"/>
      <c r="W119" s="11"/>
      <c r="X119" s="11"/>
      <c r="Y119" s="11"/>
      <c r="AA119" s="10" t="str">
        <f t="shared" si="10"/>
        <v>.</v>
      </c>
      <c r="AB119" s="10" t="e">
        <f t="shared" si="7"/>
        <v>#N/A</v>
      </c>
      <c r="AD119" s="10" t="str">
        <f t="shared" si="8"/>
        <v xml:space="preserve"> </v>
      </c>
      <c r="AN119" s="12" t="s">
        <v>38</v>
      </c>
      <c r="AO119" s="12" t="s">
        <v>38</v>
      </c>
      <c r="AP119" s="12" t="s">
        <v>38</v>
      </c>
    </row>
    <row r="120" spans="2:42" x14ac:dyDescent="0.3">
      <c r="B120" s="8" t="e">
        <f t="shared" si="11"/>
        <v>#N/A</v>
      </c>
      <c r="C120" s="9"/>
      <c r="D120" s="10">
        <f t="shared" si="9"/>
        <v>0</v>
      </c>
      <c r="F120" s="11"/>
      <c r="G120" s="11"/>
      <c r="H120" s="11"/>
      <c r="I120" s="10"/>
      <c r="J120" s="11"/>
      <c r="K120" s="11"/>
      <c r="L120" s="11"/>
      <c r="M120" s="11"/>
      <c r="N120" s="11"/>
      <c r="O120" s="11"/>
      <c r="P120" s="11"/>
      <c r="Q120" s="11"/>
      <c r="R120" s="11"/>
      <c r="S120" s="11"/>
      <c r="V120" s="11"/>
      <c r="W120" s="11"/>
      <c r="X120" s="11"/>
      <c r="Y120" s="11"/>
      <c r="AA120" s="10" t="str">
        <f t="shared" si="10"/>
        <v>.</v>
      </c>
      <c r="AB120" s="10" t="e">
        <f t="shared" si="7"/>
        <v>#N/A</v>
      </c>
      <c r="AD120" s="10" t="str">
        <f t="shared" si="8"/>
        <v xml:space="preserve"> </v>
      </c>
      <c r="AN120" s="12" t="s">
        <v>38</v>
      </c>
      <c r="AO120" s="12" t="s">
        <v>38</v>
      </c>
      <c r="AP120" s="12" t="s">
        <v>38</v>
      </c>
    </row>
    <row r="121" spans="2:42" x14ac:dyDescent="0.3">
      <c r="B121" s="8" t="e">
        <f t="shared" si="11"/>
        <v>#N/A</v>
      </c>
      <c r="C121" s="9"/>
      <c r="D121" s="10">
        <f t="shared" si="9"/>
        <v>0</v>
      </c>
      <c r="F121" s="11"/>
      <c r="G121" s="11"/>
      <c r="H121" s="11"/>
      <c r="I121" s="10"/>
      <c r="J121" s="11"/>
      <c r="K121" s="11"/>
      <c r="L121" s="11"/>
      <c r="M121" s="11"/>
      <c r="N121" s="11"/>
      <c r="O121" s="11"/>
      <c r="P121" s="11"/>
      <c r="Q121" s="11"/>
      <c r="R121" s="11"/>
      <c r="S121" s="11"/>
      <c r="V121" s="11"/>
      <c r="W121" s="11"/>
      <c r="X121" s="11"/>
      <c r="Y121" s="11"/>
      <c r="AA121" s="10" t="str">
        <f t="shared" si="10"/>
        <v>.</v>
      </c>
      <c r="AB121" s="10" t="e">
        <f t="shared" si="7"/>
        <v>#N/A</v>
      </c>
      <c r="AD121" s="10" t="str">
        <f t="shared" si="8"/>
        <v xml:space="preserve"> </v>
      </c>
      <c r="AN121" s="12" t="s">
        <v>38</v>
      </c>
      <c r="AO121" s="12" t="s">
        <v>38</v>
      </c>
      <c r="AP121" s="12" t="s">
        <v>38</v>
      </c>
    </row>
    <row r="122" spans="2:42" x14ac:dyDescent="0.3">
      <c r="B122" s="8" t="e">
        <f t="shared" si="11"/>
        <v>#N/A</v>
      </c>
      <c r="C122" s="9"/>
      <c r="D122" s="10">
        <f t="shared" si="9"/>
        <v>0</v>
      </c>
      <c r="F122" s="11"/>
      <c r="G122" s="11"/>
      <c r="H122" s="11"/>
      <c r="I122" s="10"/>
      <c r="J122" s="11"/>
      <c r="K122" s="11"/>
      <c r="L122" s="11"/>
      <c r="M122" s="11"/>
      <c r="N122" s="11"/>
      <c r="O122" s="11"/>
      <c r="P122" s="11"/>
      <c r="Q122" s="11"/>
      <c r="R122" s="11"/>
      <c r="S122" s="11"/>
      <c r="V122" s="11"/>
      <c r="W122" s="11"/>
      <c r="X122" s="11"/>
      <c r="Y122" s="11"/>
      <c r="AA122" s="10" t="str">
        <f t="shared" si="10"/>
        <v>.</v>
      </c>
      <c r="AB122" s="10" t="e">
        <f t="shared" si="7"/>
        <v>#N/A</v>
      </c>
      <c r="AD122" s="10" t="str">
        <f t="shared" si="8"/>
        <v xml:space="preserve"> </v>
      </c>
      <c r="AN122" s="12" t="s">
        <v>38</v>
      </c>
      <c r="AO122" s="12" t="s">
        <v>38</v>
      </c>
      <c r="AP122" s="12" t="s">
        <v>38</v>
      </c>
    </row>
    <row r="123" spans="2:42" x14ac:dyDescent="0.3">
      <c r="B123" s="8" t="e">
        <f t="shared" si="11"/>
        <v>#N/A</v>
      </c>
      <c r="C123" s="9"/>
      <c r="D123" s="10">
        <f t="shared" si="9"/>
        <v>0</v>
      </c>
      <c r="F123" s="11"/>
      <c r="G123" s="11"/>
      <c r="H123" s="11"/>
      <c r="I123" s="10"/>
      <c r="J123" s="11"/>
      <c r="K123" s="11"/>
      <c r="L123" s="11"/>
      <c r="M123" s="11"/>
      <c r="N123" s="11"/>
      <c r="O123" s="11"/>
      <c r="P123" s="11"/>
      <c r="Q123" s="11"/>
      <c r="R123" s="11"/>
      <c r="S123" s="11"/>
      <c r="V123" s="11"/>
      <c r="W123" s="11"/>
      <c r="X123" s="11"/>
      <c r="Y123" s="11"/>
      <c r="AA123" s="10" t="str">
        <f t="shared" si="10"/>
        <v>.</v>
      </c>
      <c r="AB123" s="10" t="e">
        <f t="shared" si="7"/>
        <v>#N/A</v>
      </c>
      <c r="AD123" s="10" t="str">
        <f t="shared" si="8"/>
        <v xml:space="preserve"> </v>
      </c>
      <c r="AN123" s="12" t="s">
        <v>38</v>
      </c>
      <c r="AO123" s="12" t="s">
        <v>38</v>
      </c>
      <c r="AP123" s="12" t="s">
        <v>38</v>
      </c>
    </row>
    <row r="124" spans="2:42" x14ac:dyDescent="0.3">
      <c r="B124" s="8" t="e">
        <f t="shared" si="11"/>
        <v>#N/A</v>
      </c>
      <c r="C124" s="9"/>
      <c r="D124" s="10">
        <f t="shared" si="9"/>
        <v>0</v>
      </c>
      <c r="F124" s="11"/>
      <c r="G124" s="11"/>
      <c r="H124" s="11"/>
      <c r="I124" s="10"/>
      <c r="J124" s="11"/>
      <c r="K124" s="11"/>
      <c r="L124" s="11"/>
      <c r="M124" s="11"/>
      <c r="N124" s="11"/>
      <c r="O124" s="11"/>
      <c r="P124" s="11"/>
      <c r="Q124" s="11"/>
      <c r="R124" s="11"/>
      <c r="S124" s="11"/>
      <c r="V124" s="11"/>
      <c r="W124" s="11"/>
      <c r="X124" s="11"/>
      <c r="Y124" s="11"/>
      <c r="AA124" s="10" t="str">
        <f t="shared" si="10"/>
        <v>.</v>
      </c>
      <c r="AB124" s="10" t="e">
        <f t="shared" si="7"/>
        <v>#N/A</v>
      </c>
      <c r="AD124" s="10" t="str">
        <f t="shared" si="8"/>
        <v xml:space="preserve"> </v>
      </c>
      <c r="AN124" s="12" t="s">
        <v>38</v>
      </c>
      <c r="AO124" s="12" t="s">
        <v>38</v>
      </c>
      <c r="AP124" s="12" t="s">
        <v>38</v>
      </c>
    </row>
    <row r="125" spans="2:42" x14ac:dyDescent="0.3">
      <c r="B125" s="8" t="e">
        <f t="shared" si="11"/>
        <v>#N/A</v>
      </c>
      <c r="C125" s="9"/>
      <c r="D125" s="10">
        <f t="shared" si="9"/>
        <v>0</v>
      </c>
      <c r="F125" s="11"/>
      <c r="G125" s="11"/>
      <c r="H125" s="11"/>
      <c r="I125" s="10"/>
      <c r="J125" s="11"/>
      <c r="K125" s="11"/>
      <c r="L125" s="11"/>
      <c r="M125" s="11"/>
      <c r="N125" s="11"/>
      <c r="O125" s="11"/>
      <c r="P125" s="11"/>
      <c r="Q125" s="11"/>
      <c r="R125" s="11"/>
      <c r="S125" s="11"/>
      <c r="V125" s="11"/>
      <c r="W125" s="11"/>
      <c r="X125" s="11"/>
      <c r="Y125" s="11"/>
      <c r="AA125" s="10" t="str">
        <f t="shared" si="10"/>
        <v>.</v>
      </c>
      <c r="AB125" s="10" t="e">
        <f t="shared" si="7"/>
        <v>#N/A</v>
      </c>
      <c r="AD125" s="10" t="str">
        <f t="shared" si="8"/>
        <v xml:space="preserve"> </v>
      </c>
      <c r="AN125" s="12" t="s">
        <v>38</v>
      </c>
      <c r="AO125" s="12" t="s">
        <v>38</v>
      </c>
      <c r="AP125" s="12" t="s">
        <v>38</v>
      </c>
    </row>
    <row r="126" spans="2:42" x14ac:dyDescent="0.3">
      <c r="B126" s="8" t="e">
        <f t="shared" si="11"/>
        <v>#N/A</v>
      </c>
      <c r="C126" s="9"/>
      <c r="D126" s="10">
        <f t="shared" si="9"/>
        <v>0</v>
      </c>
      <c r="F126" s="11"/>
      <c r="G126" s="11"/>
      <c r="H126" s="11"/>
      <c r="I126" s="10"/>
      <c r="J126" s="11"/>
      <c r="K126" s="11"/>
      <c r="L126" s="11"/>
      <c r="M126" s="11"/>
      <c r="N126" s="11"/>
      <c r="O126" s="11"/>
      <c r="P126" s="11"/>
      <c r="Q126" s="11"/>
      <c r="R126" s="11"/>
      <c r="S126" s="11"/>
      <c r="V126" s="11"/>
      <c r="W126" s="11"/>
      <c r="X126" s="11"/>
      <c r="Y126" s="11"/>
      <c r="AA126" s="10" t="str">
        <f t="shared" si="10"/>
        <v>.</v>
      </c>
      <c r="AB126" s="10" t="e">
        <f t="shared" si="7"/>
        <v>#N/A</v>
      </c>
      <c r="AD126" s="10" t="str">
        <f t="shared" si="8"/>
        <v xml:space="preserve"> </v>
      </c>
      <c r="AN126" s="12" t="s">
        <v>38</v>
      </c>
      <c r="AO126" s="12" t="s">
        <v>38</v>
      </c>
      <c r="AP126" s="12" t="s">
        <v>38</v>
      </c>
    </row>
    <row r="127" spans="2:42" x14ac:dyDescent="0.3">
      <c r="B127" s="8" t="e">
        <f t="shared" si="11"/>
        <v>#N/A</v>
      </c>
      <c r="C127" s="9"/>
      <c r="D127" s="10">
        <f t="shared" si="9"/>
        <v>0</v>
      </c>
      <c r="F127" s="11"/>
      <c r="G127" s="11"/>
      <c r="H127" s="11"/>
      <c r="I127" s="10"/>
      <c r="J127" s="11"/>
      <c r="K127" s="11"/>
      <c r="L127" s="11"/>
      <c r="M127" s="11"/>
      <c r="N127" s="11"/>
      <c r="O127" s="11"/>
      <c r="P127" s="11"/>
      <c r="Q127" s="11"/>
      <c r="R127" s="11"/>
      <c r="S127" s="11"/>
      <c r="V127" s="11"/>
      <c r="W127" s="11"/>
      <c r="X127" s="11"/>
      <c r="Y127" s="11"/>
      <c r="AA127" s="10" t="str">
        <f t="shared" si="10"/>
        <v>.</v>
      </c>
      <c r="AB127" s="10" t="e">
        <f t="shared" si="7"/>
        <v>#N/A</v>
      </c>
      <c r="AD127" s="10" t="str">
        <f t="shared" si="8"/>
        <v xml:space="preserve"> </v>
      </c>
      <c r="AN127" s="12" t="s">
        <v>38</v>
      </c>
      <c r="AO127" s="12" t="s">
        <v>38</v>
      </c>
      <c r="AP127" s="12" t="s">
        <v>38</v>
      </c>
    </row>
    <row r="128" spans="2:42" x14ac:dyDescent="0.3">
      <c r="B128" s="8" t="e">
        <f t="shared" si="11"/>
        <v>#N/A</v>
      </c>
      <c r="C128" s="9"/>
      <c r="D128" s="10">
        <f t="shared" si="9"/>
        <v>0</v>
      </c>
      <c r="F128" s="11"/>
      <c r="G128" s="11"/>
      <c r="H128" s="11"/>
      <c r="I128" s="10"/>
      <c r="J128" s="11"/>
      <c r="K128" s="11"/>
      <c r="L128" s="11"/>
      <c r="M128" s="11"/>
      <c r="N128" s="11"/>
      <c r="O128" s="11"/>
      <c r="P128" s="11"/>
      <c r="Q128" s="11"/>
      <c r="R128" s="11"/>
      <c r="S128" s="11"/>
      <c r="V128" s="11"/>
      <c r="W128" s="11"/>
      <c r="X128" s="11"/>
      <c r="Y128" s="11"/>
      <c r="AA128" s="10" t="str">
        <f t="shared" si="10"/>
        <v>.</v>
      </c>
      <c r="AB128" s="10" t="e">
        <f t="shared" si="7"/>
        <v>#N/A</v>
      </c>
      <c r="AD128" s="10" t="str">
        <f t="shared" si="8"/>
        <v xml:space="preserve"> </v>
      </c>
      <c r="AN128" s="12" t="s">
        <v>38</v>
      </c>
      <c r="AO128" s="12" t="s">
        <v>38</v>
      </c>
      <c r="AP128" s="12" t="s">
        <v>38</v>
      </c>
    </row>
    <row r="129" spans="2:42" x14ac:dyDescent="0.3">
      <c r="B129" s="8" t="e">
        <f t="shared" si="11"/>
        <v>#N/A</v>
      </c>
      <c r="C129" s="9"/>
      <c r="D129" s="10">
        <f t="shared" si="9"/>
        <v>0</v>
      </c>
      <c r="F129" s="11"/>
      <c r="G129" s="11"/>
      <c r="H129" s="11"/>
      <c r="I129" s="10"/>
      <c r="J129" s="11"/>
      <c r="K129" s="11"/>
      <c r="L129" s="11"/>
      <c r="M129" s="11"/>
      <c r="N129" s="11"/>
      <c r="O129" s="11"/>
      <c r="P129" s="11"/>
      <c r="Q129" s="11"/>
      <c r="R129" s="11"/>
      <c r="S129" s="11"/>
      <c r="V129" s="11"/>
      <c r="W129" s="11"/>
      <c r="X129" s="11"/>
      <c r="Y129" s="11"/>
      <c r="AA129" s="10" t="str">
        <f t="shared" si="10"/>
        <v>.</v>
      </c>
      <c r="AB129" s="10" t="e">
        <f t="shared" si="7"/>
        <v>#N/A</v>
      </c>
      <c r="AD129" s="10" t="str">
        <f t="shared" si="8"/>
        <v xml:space="preserve"> </v>
      </c>
      <c r="AN129" s="12" t="s">
        <v>38</v>
      </c>
      <c r="AO129" s="12" t="s">
        <v>38</v>
      </c>
      <c r="AP129" s="12" t="s">
        <v>38</v>
      </c>
    </row>
    <row r="130" spans="2:42" x14ac:dyDescent="0.3">
      <c r="B130" s="8" t="e">
        <f t="shared" ref="B130:B161" si="12">VLOOKUP(A130,LISTING,5,FALSE)</f>
        <v>#N/A</v>
      </c>
      <c r="C130" s="9"/>
      <c r="D130" s="10">
        <f t="shared" si="9"/>
        <v>0</v>
      </c>
      <c r="F130" s="11"/>
      <c r="G130" s="11"/>
      <c r="H130" s="11"/>
      <c r="I130" s="10"/>
      <c r="J130" s="11"/>
      <c r="K130" s="11"/>
      <c r="L130" s="11"/>
      <c r="M130" s="11"/>
      <c r="N130" s="11"/>
      <c r="O130" s="11"/>
      <c r="P130" s="11"/>
      <c r="Q130" s="11"/>
      <c r="R130" s="11"/>
      <c r="S130" s="11"/>
      <c r="V130" s="11"/>
      <c r="W130" s="11"/>
      <c r="X130" s="11"/>
      <c r="Y130" s="11"/>
      <c r="AA130" s="10" t="str">
        <f t="shared" si="10"/>
        <v>.</v>
      </c>
      <c r="AB130" s="10" t="e">
        <f t="shared" ref="AB130:AB193" si="13">VLOOKUP(AC130,ROLES,2,FALSE)</f>
        <v>#N/A</v>
      </c>
      <c r="AD130" s="10" t="str">
        <f t="shared" ref="AD130:AD193" si="14">AE130&amp;" "&amp;AG130</f>
        <v xml:space="preserve"> </v>
      </c>
      <c r="AN130" s="12" t="s">
        <v>38</v>
      </c>
      <c r="AO130" s="12" t="s">
        <v>38</v>
      </c>
      <c r="AP130" s="12" t="s">
        <v>38</v>
      </c>
    </row>
    <row r="131" spans="2:42" x14ac:dyDescent="0.3">
      <c r="B131" s="8" t="e">
        <f t="shared" si="12"/>
        <v>#N/A</v>
      </c>
      <c r="C131" s="9"/>
      <c r="D131" s="10">
        <f t="shared" ref="D131:D194" si="15">A131</f>
        <v>0</v>
      </c>
      <c r="F131" s="11"/>
      <c r="G131" s="11"/>
      <c r="H131" s="11"/>
      <c r="I131" s="10"/>
      <c r="J131" s="11"/>
      <c r="K131" s="11"/>
      <c r="L131" s="11"/>
      <c r="M131" s="11"/>
      <c r="N131" s="11"/>
      <c r="O131" s="11"/>
      <c r="P131" s="11"/>
      <c r="Q131" s="11"/>
      <c r="R131" s="11"/>
      <c r="S131" s="11"/>
      <c r="V131" s="11"/>
      <c r="W131" s="11"/>
      <c r="X131" s="11"/>
      <c r="Y131" s="11"/>
      <c r="AA131" s="10" t="str">
        <f t="shared" ref="AA131:AA194" si="16">AE131&amp;"."&amp;AG131</f>
        <v>.</v>
      </c>
      <c r="AB131" s="10" t="e">
        <f t="shared" si="13"/>
        <v>#N/A</v>
      </c>
      <c r="AD131" s="10" t="str">
        <f t="shared" si="14"/>
        <v xml:space="preserve"> </v>
      </c>
      <c r="AN131" s="12" t="s">
        <v>38</v>
      </c>
      <c r="AO131" s="12" t="s">
        <v>38</v>
      </c>
      <c r="AP131" s="12" t="s">
        <v>38</v>
      </c>
    </row>
    <row r="132" spans="2:42" x14ac:dyDescent="0.3">
      <c r="B132" s="8" t="e">
        <f t="shared" si="12"/>
        <v>#N/A</v>
      </c>
      <c r="C132" s="9"/>
      <c r="D132" s="10">
        <f t="shared" si="15"/>
        <v>0</v>
      </c>
      <c r="F132" s="11"/>
      <c r="G132" s="11"/>
      <c r="H132" s="11"/>
      <c r="I132" s="10"/>
      <c r="J132" s="11"/>
      <c r="K132" s="11"/>
      <c r="L132" s="11"/>
      <c r="M132" s="11"/>
      <c r="N132" s="11"/>
      <c r="O132" s="11"/>
      <c r="P132" s="11"/>
      <c r="Q132" s="11"/>
      <c r="R132" s="11"/>
      <c r="S132" s="11"/>
      <c r="V132" s="11"/>
      <c r="W132" s="11"/>
      <c r="X132" s="11"/>
      <c r="Y132" s="11"/>
      <c r="AA132" s="10" t="str">
        <f t="shared" si="16"/>
        <v>.</v>
      </c>
      <c r="AB132" s="10" t="e">
        <f t="shared" si="13"/>
        <v>#N/A</v>
      </c>
      <c r="AD132" s="10" t="str">
        <f t="shared" si="14"/>
        <v xml:space="preserve"> </v>
      </c>
      <c r="AN132" s="12" t="s">
        <v>38</v>
      </c>
      <c r="AO132" s="12" t="s">
        <v>38</v>
      </c>
      <c r="AP132" s="12" t="s">
        <v>38</v>
      </c>
    </row>
    <row r="133" spans="2:42" x14ac:dyDescent="0.3">
      <c r="B133" s="8" t="e">
        <f t="shared" si="12"/>
        <v>#N/A</v>
      </c>
      <c r="C133" s="9"/>
      <c r="D133" s="10">
        <f t="shared" si="15"/>
        <v>0</v>
      </c>
      <c r="F133" s="11"/>
      <c r="G133" s="11"/>
      <c r="H133" s="11"/>
      <c r="I133" s="10"/>
      <c r="J133" s="11"/>
      <c r="K133" s="11"/>
      <c r="L133" s="11"/>
      <c r="M133" s="11"/>
      <c r="N133" s="11"/>
      <c r="O133" s="11"/>
      <c r="P133" s="11"/>
      <c r="Q133" s="11"/>
      <c r="R133" s="11"/>
      <c r="S133" s="11"/>
      <c r="V133" s="11"/>
      <c r="W133" s="11"/>
      <c r="X133" s="11"/>
      <c r="Y133" s="11"/>
      <c r="AA133" s="10" t="str">
        <f t="shared" si="16"/>
        <v>.</v>
      </c>
      <c r="AB133" s="10" t="e">
        <f t="shared" si="13"/>
        <v>#N/A</v>
      </c>
      <c r="AD133" s="10" t="str">
        <f t="shared" si="14"/>
        <v xml:space="preserve"> </v>
      </c>
      <c r="AN133" s="12" t="s">
        <v>38</v>
      </c>
      <c r="AO133" s="12" t="s">
        <v>38</v>
      </c>
      <c r="AP133" s="12" t="s">
        <v>38</v>
      </c>
    </row>
    <row r="134" spans="2:42" x14ac:dyDescent="0.3">
      <c r="B134" s="8" t="e">
        <f t="shared" si="12"/>
        <v>#N/A</v>
      </c>
      <c r="C134" s="9"/>
      <c r="D134" s="10">
        <f t="shared" si="15"/>
        <v>0</v>
      </c>
      <c r="F134" s="11"/>
      <c r="G134" s="11"/>
      <c r="H134" s="11"/>
      <c r="I134" s="10"/>
      <c r="J134" s="11"/>
      <c r="K134" s="11"/>
      <c r="L134" s="11"/>
      <c r="M134" s="11"/>
      <c r="N134" s="11"/>
      <c r="O134" s="11"/>
      <c r="P134" s="11"/>
      <c r="Q134" s="11"/>
      <c r="R134" s="11"/>
      <c r="S134" s="11"/>
      <c r="V134" s="11"/>
      <c r="W134" s="11"/>
      <c r="X134" s="11"/>
      <c r="Y134" s="11"/>
      <c r="AA134" s="10" t="str">
        <f t="shared" si="16"/>
        <v>.</v>
      </c>
      <c r="AB134" s="10" t="e">
        <f t="shared" si="13"/>
        <v>#N/A</v>
      </c>
      <c r="AD134" s="10" t="str">
        <f t="shared" si="14"/>
        <v xml:space="preserve"> </v>
      </c>
      <c r="AN134" s="12" t="s">
        <v>38</v>
      </c>
      <c r="AO134" s="12" t="s">
        <v>38</v>
      </c>
      <c r="AP134" s="12" t="s">
        <v>38</v>
      </c>
    </row>
    <row r="135" spans="2:42" x14ac:dyDescent="0.3">
      <c r="B135" s="8" t="e">
        <f t="shared" si="12"/>
        <v>#N/A</v>
      </c>
      <c r="C135" s="9"/>
      <c r="D135" s="10">
        <f t="shared" si="15"/>
        <v>0</v>
      </c>
      <c r="F135" s="11"/>
      <c r="G135" s="11"/>
      <c r="H135" s="11"/>
      <c r="I135" s="10"/>
      <c r="J135" s="11"/>
      <c r="K135" s="11"/>
      <c r="L135" s="11"/>
      <c r="M135" s="11"/>
      <c r="N135" s="11"/>
      <c r="O135" s="11"/>
      <c r="P135" s="11"/>
      <c r="Q135" s="11"/>
      <c r="R135" s="11"/>
      <c r="S135" s="11"/>
      <c r="V135" s="11"/>
      <c r="W135" s="11"/>
      <c r="X135" s="11"/>
      <c r="Y135" s="11"/>
      <c r="AA135" s="10" t="str">
        <f t="shared" si="16"/>
        <v>.</v>
      </c>
      <c r="AB135" s="10" t="e">
        <f t="shared" si="13"/>
        <v>#N/A</v>
      </c>
      <c r="AD135" s="10" t="str">
        <f t="shared" si="14"/>
        <v xml:space="preserve"> </v>
      </c>
      <c r="AN135" s="12" t="s">
        <v>38</v>
      </c>
      <c r="AO135" s="12" t="s">
        <v>38</v>
      </c>
      <c r="AP135" s="12" t="s">
        <v>38</v>
      </c>
    </row>
    <row r="136" spans="2:42" x14ac:dyDescent="0.3">
      <c r="B136" s="8" t="e">
        <f t="shared" si="12"/>
        <v>#N/A</v>
      </c>
      <c r="C136" s="9"/>
      <c r="D136" s="10">
        <f t="shared" si="15"/>
        <v>0</v>
      </c>
      <c r="F136" s="11"/>
      <c r="G136" s="11"/>
      <c r="H136" s="11"/>
      <c r="I136" s="10"/>
      <c r="J136" s="11"/>
      <c r="K136" s="11"/>
      <c r="L136" s="11"/>
      <c r="M136" s="11"/>
      <c r="N136" s="11"/>
      <c r="O136" s="11"/>
      <c r="P136" s="11"/>
      <c r="Q136" s="11"/>
      <c r="R136" s="11"/>
      <c r="S136" s="11"/>
      <c r="V136" s="11"/>
      <c r="W136" s="11"/>
      <c r="X136" s="11"/>
      <c r="Y136" s="11"/>
      <c r="AA136" s="10" t="str">
        <f t="shared" si="16"/>
        <v>.</v>
      </c>
      <c r="AB136" s="10" t="e">
        <f t="shared" si="13"/>
        <v>#N/A</v>
      </c>
      <c r="AD136" s="10" t="str">
        <f t="shared" si="14"/>
        <v xml:space="preserve"> </v>
      </c>
      <c r="AN136" s="12" t="s">
        <v>38</v>
      </c>
      <c r="AO136" s="12" t="s">
        <v>38</v>
      </c>
      <c r="AP136" s="12" t="s">
        <v>38</v>
      </c>
    </row>
    <row r="137" spans="2:42" x14ac:dyDescent="0.3">
      <c r="B137" s="8" t="e">
        <f t="shared" si="12"/>
        <v>#N/A</v>
      </c>
      <c r="C137" s="9"/>
      <c r="D137" s="10">
        <f t="shared" si="15"/>
        <v>0</v>
      </c>
      <c r="F137" s="11"/>
      <c r="G137" s="11"/>
      <c r="H137" s="11"/>
      <c r="I137" s="10"/>
      <c r="J137" s="11"/>
      <c r="K137" s="11"/>
      <c r="L137" s="11"/>
      <c r="M137" s="11"/>
      <c r="N137" s="11"/>
      <c r="O137" s="11"/>
      <c r="P137" s="11"/>
      <c r="Q137" s="11"/>
      <c r="R137" s="11"/>
      <c r="S137" s="11"/>
      <c r="V137" s="11"/>
      <c r="W137" s="11"/>
      <c r="X137" s="11"/>
      <c r="Y137" s="11"/>
      <c r="AA137" s="10" t="str">
        <f t="shared" si="16"/>
        <v>.</v>
      </c>
      <c r="AB137" s="10" t="e">
        <f t="shared" si="13"/>
        <v>#N/A</v>
      </c>
      <c r="AD137" s="10" t="str">
        <f t="shared" si="14"/>
        <v xml:space="preserve"> </v>
      </c>
      <c r="AN137" s="12" t="s">
        <v>38</v>
      </c>
      <c r="AO137" s="12" t="s">
        <v>38</v>
      </c>
      <c r="AP137" s="12" t="s">
        <v>38</v>
      </c>
    </row>
    <row r="138" spans="2:42" x14ac:dyDescent="0.3">
      <c r="B138" s="8" t="e">
        <f t="shared" si="12"/>
        <v>#N/A</v>
      </c>
      <c r="C138" s="9"/>
      <c r="D138" s="10">
        <f t="shared" si="15"/>
        <v>0</v>
      </c>
      <c r="F138" s="11"/>
      <c r="G138" s="11"/>
      <c r="H138" s="11"/>
      <c r="I138" s="10"/>
      <c r="J138" s="11"/>
      <c r="K138" s="11"/>
      <c r="L138" s="11"/>
      <c r="M138" s="11"/>
      <c r="N138" s="11"/>
      <c r="O138" s="11"/>
      <c r="P138" s="11"/>
      <c r="Q138" s="11"/>
      <c r="R138" s="11"/>
      <c r="S138" s="11"/>
      <c r="V138" s="11"/>
      <c r="W138" s="11"/>
      <c r="X138" s="11"/>
      <c r="Y138" s="11"/>
      <c r="AA138" s="10" t="str">
        <f t="shared" si="16"/>
        <v>.</v>
      </c>
      <c r="AB138" s="10" t="e">
        <f t="shared" si="13"/>
        <v>#N/A</v>
      </c>
      <c r="AD138" s="10" t="str">
        <f t="shared" si="14"/>
        <v xml:space="preserve"> </v>
      </c>
      <c r="AN138" s="12" t="s">
        <v>38</v>
      </c>
      <c r="AO138" s="12" t="s">
        <v>38</v>
      </c>
      <c r="AP138" s="12" t="s">
        <v>38</v>
      </c>
    </row>
    <row r="139" spans="2:42" x14ac:dyDescent="0.3">
      <c r="B139" s="8" t="e">
        <f t="shared" si="12"/>
        <v>#N/A</v>
      </c>
      <c r="C139" s="9"/>
      <c r="D139" s="10">
        <f t="shared" si="15"/>
        <v>0</v>
      </c>
      <c r="F139" s="11"/>
      <c r="G139" s="11"/>
      <c r="H139" s="11"/>
      <c r="I139" s="10"/>
      <c r="J139" s="11"/>
      <c r="K139" s="11"/>
      <c r="L139" s="11"/>
      <c r="M139" s="11"/>
      <c r="N139" s="11"/>
      <c r="O139" s="11"/>
      <c r="P139" s="11"/>
      <c r="Q139" s="11"/>
      <c r="R139" s="11"/>
      <c r="S139" s="11"/>
      <c r="V139" s="11"/>
      <c r="W139" s="11"/>
      <c r="X139" s="11"/>
      <c r="Y139" s="11"/>
      <c r="AA139" s="10" t="str">
        <f t="shared" si="16"/>
        <v>.</v>
      </c>
      <c r="AB139" s="10" t="e">
        <f t="shared" si="13"/>
        <v>#N/A</v>
      </c>
      <c r="AD139" s="10" t="str">
        <f t="shared" si="14"/>
        <v xml:space="preserve"> </v>
      </c>
      <c r="AN139" s="12" t="s">
        <v>38</v>
      </c>
      <c r="AO139" s="12" t="s">
        <v>38</v>
      </c>
      <c r="AP139" s="12" t="s">
        <v>38</v>
      </c>
    </row>
    <row r="140" spans="2:42" x14ac:dyDescent="0.3">
      <c r="B140" s="8" t="e">
        <f t="shared" si="12"/>
        <v>#N/A</v>
      </c>
      <c r="C140" s="9"/>
      <c r="D140" s="10">
        <f t="shared" si="15"/>
        <v>0</v>
      </c>
      <c r="F140" s="11"/>
      <c r="G140" s="11"/>
      <c r="H140" s="11"/>
      <c r="I140" s="10"/>
      <c r="J140" s="11"/>
      <c r="K140" s="11"/>
      <c r="L140" s="11"/>
      <c r="M140" s="11"/>
      <c r="N140" s="11"/>
      <c r="O140" s="11"/>
      <c r="P140" s="11"/>
      <c r="Q140" s="11"/>
      <c r="R140" s="11"/>
      <c r="S140" s="11"/>
      <c r="V140" s="11"/>
      <c r="W140" s="11"/>
      <c r="X140" s="11"/>
      <c r="Y140" s="11"/>
      <c r="AA140" s="10" t="str">
        <f t="shared" si="16"/>
        <v>.</v>
      </c>
      <c r="AB140" s="10" t="e">
        <f t="shared" si="13"/>
        <v>#N/A</v>
      </c>
      <c r="AD140" s="10" t="str">
        <f t="shared" si="14"/>
        <v xml:space="preserve"> </v>
      </c>
      <c r="AN140" s="12" t="s">
        <v>38</v>
      </c>
      <c r="AO140" s="12" t="s">
        <v>38</v>
      </c>
      <c r="AP140" s="12" t="s">
        <v>38</v>
      </c>
    </row>
    <row r="141" spans="2:42" x14ac:dyDescent="0.3">
      <c r="B141" s="8" t="e">
        <f t="shared" si="12"/>
        <v>#N/A</v>
      </c>
      <c r="C141" s="9"/>
      <c r="D141" s="10">
        <f t="shared" si="15"/>
        <v>0</v>
      </c>
      <c r="F141" s="11"/>
      <c r="G141" s="11"/>
      <c r="H141" s="11"/>
      <c r="I141" s="10"/>
      <c r="J141" s="11"/>
      <c r="K141" s="11"/>
      <c r="L141" s="11"/>
      <c r="M141" s="11"/>
      <c r="N141" s="11"/>
      <c r="O141" s="11"/>
      <c r="P141" s="11"/>
      <c r="Q141" s="11"/>
      <c r="R141" s="11"/>
      <c r="S141" s="11"/>
      <c r="V141" s="11"/>
      <c r="W141" s="11"/>
      <c r="X141" s="11"/>
      <c r="Y141" s="11"/>
      <c r="AA141" s="10" t="str">
        <f t="shared" si="16"/>
        <v>.</v>
      </c>
      <c r="AB141" s="10" t="e">
        <f t="shared" si="13"/>
        <v>#N/A</v>
      </c>
      <c r="AD141" s="10" t="str">
        <f t="shared" si="14"/>
        <v xml:space="preserve"> </v>
      </c>
      <c r="AN141" s="12" t="s">
        <v>38</v>
      </c>
      <c r="AO141" s="12" t="s">
        <v>38</v>
      </c>
      <c r="AP141" s="12" t="s">
        <v>38</v>
      </c>
    </row>
    <row r="142" spans="2:42" x14ac:dyDescent="0.3">
      <c r="B142" s="8" t="e">
        <f t="shared" si="12"/>
        <v>#N/A</v>
      </c>
      <c r="C142" s="9"/>
      <c r="D142" s="10">
        <f t="shared" si="15"/>
        <v>0</v>
      </c>
      <c r="F142" s="11"/>
      <c r="G142" s="11"/>
      <c r="H142" s="11"/>
      <c r="I142" s="10"/>
      <c r="J142" s="11"/>
      <c r="K142" s="11"/>
      <c r="L142" s="11"/>
      <c r="M142" s="11"/>
      <c r="N142" s="11"/>
      <c r="O142" s="11"/>
      <c r="P142" s="11"/>
      <c r="Q142" s="11"/>
      <c r="R142" s="11"/>
      <c r="S142" s="11"/>
      <c r="V142" s="11"/>
      <c r="W142" s="11"/>
      <c r="X142" s="11"/>
      <c r="Y142" s="11"/>
      <c r="AA142" s="10" t="str">
        <f t="shared" si="16"/>
        <v>.</v>
      </c>
      <c r="AB142" s="10" t="e">
        <f t="shared" si="13"/>
        <v>#N/A</v>
      </c>
      <c r="AD142" s="10" t="str">
        <f t="shared" si="14"/>
        <v xml:space="preserve"> </v>
      </c>
      <c r="AN142" s="12" t="s">
        <v>38</v>
      </c>
      <c r="AO142" s="12" t="s">
        <v>38</v>
      </c>
      <c r="AP142" s="12" t="s">
        <v>38</v>
      </c>
    </row>
    <row r="143" spans="2:42" x14ac:dyDescent="0.3">
      <c r="B143" s="8" t="e">
        <f t="shared" si="12"/>
        <v>#N/A</v>
      </c>
      <c r="C143" s="9"/>
      <c r="D143" s="10">
        <f t="shared" si="15"/>
        <v>0</v>
      </c>
      <c r="F143" s="11"/>
      <c r="G143" s="11"/>
      <c r="H143" s="11"/>
      <c r="I143" s="10"/>
      <c r="J143" s="11"/>
      <c r="K143" s="11"/>
      <c r="L143" s="11"/>
      <c r="M143" s="11"/>
      <c r="N143" s="11"/>
      <c r="O143" s="11"/>
      <c r="P143" s="11"/>
      <c r="Q143" s="11"/>
      <c r="R143" s="11"/>
      <c r="S143" s="11"/>
      <c r="V143" s="11"/>
      <c r="W143" s="11"/>
      <c r="X143" s="11"/>
      <c r="Y143" s="11"/>
      <c r="AA143" s="10" t="str">
        <f t="shared" si="16"/>
        <v>.</v>
      </c>
      <c r="AB143" s="10" t="e">
        <f t="shared" si="13"/>
        <v>#N/A</v>
      </c>
      <c r="AD143" s="10" t="str">
        <f t="shared" si="14"/>
        <v xml:space="preserve"> </v>
      </c>
      <c r="AN143" s="12" t="s">
        <v>38</v>
      </c>
      <c r="AO143" s="12" t="s">
        <v>38</v>
      </c>
      <c r="AP143" s="12" t="s">
        <v>38</v>
      </c>
    </row>
    <row r="144" spans="2:42" x14ac:dyDescent="0.3">
      <c r="B144" s="8" t="e">
        <f t="shared" si="12"/>
        <v>#N/A</v>
      </c>
      <c r="C144" s="9"/>
      <c r="D144" s="10">
        <f t="shared" si="15"/>
        <v>0</v>
      </c>
      <c r="F144" s="11"/>
      <c r="G144" s="11"/>
      <c r="H144" s="11"/>
      <c r="I144" s="10"/>
      <c r="J144" s="11"/>
      <c r="K144" s="11"/>
      <c r="L144" s="11"/>
      <c r="M144" s="11"/>
      <c r="N144" s="11"/>
      <c r="O144" s="11"/>
      <c r="P144" s="11"/>
      <c r="Q144" s="11"/>
      <c r="R144" s="11"/>
      <c r="S144" s="11"/>
      <c r="V144" s="11"/>
      <c r="W144" s="11"/>
      <c r="X144" s="11"/>
      <c r="Y144" s="11"/>
      <c r="AA144" s="10" t="str">
        <f t="shared" si="16"/>
        <v>.</v>
      </c>
      <c r="AB144" s="10" t="e">
        <f t="shared" si="13"/>
        <v>#N/A</v>
      </c>
      <c r="AD144" s="10" t="str">
        <f t="shared" si="14"/>
        <v xml:space="preserve"> </v>
      </c>
      <c r="AN144" s="12" t="s">
        <v>38</v>
      </c>
      <c r="AO144" s="12" t="s">
        <v>38</v>
      </c>
      <c r="AP144" s="12" t="s">
        <v>38</v>
      </c>
    </row>
    <row r="145" spans="2:42" x14ac:dyDescent="0.3">
      <c r="B145" s="8" t="e">
        <f t="shared" si="12"/>
        <v>#N/A</v>
      </c>
      <c r="C145" s="9"/>
      <c r="D145" s="10">
        <f t="shared" si="15"/>
        <v>0</v>
      </c>
      <c r="F145" s="11"/>
      <c r="G145" s="11"/>
      <c r="H145" s="11"/>
      <c r="I145" s="10"/>
      <c r="J145" s="11"/>
      <c r="K145" s="11"/>
      <c r="L145" s="11"/>
      <c r="M145" s="11"/>
      <c r="N145" s="11"/>
      <c r="O145" s="11"/>
      <c r="P145" s="11"/>
      <c r="Q145" s="11"/>
      <c r="R145" s="11"/>
      <c r="S145" s="11"/>
      <c r="V145" s="11"/>
      <c r="W145" s="11"/>
      <c r="X145" s="11"/>
      <c r="Y145" s="11"/>
      <c r="AA145" s="10" t="str">
        <f t="shared" si="16"/>
        <v>.</v>
      </c>
      <c r="AB145" s="10" t="e">
        <f t="shared" si="13"/>
        <v>#N/A</v>
      </c>
      <c r="AD145" s="10" t="str">
        <f t="shared" si="14"/>
        <v xml:space="preserve"> </v>
      </c>
      <c r="AN145" s="12" t="s">
        <v>38</v>
      </c>
      <c r="AO145" s="12" t="s">
        <v>38</v>
      </c>
      <c r="AP145" s="12" t="s">
        <v>38</v>
      </c>
    </row>
    <row r="146" spans="2:42" x14ac:dyDescent="0.3">
      <c r="B146" s="8" t="e">
        <f t="shared" si="12"/>
        <v>#N/A</v>
      </c>
      <c r="C146" s="9"/>
      <c r="D146" s="10">
        <f t="shared" si="15"/>
        <v>0</v>
      </c>
      <c r="F146" s="11"/>
      <c r="G146" s="11"/>
      <c r="H146" s="11"/>
      <c r="I146" s="10"/>
      <c r="J146" s="11"/>
      <c r="K146" s="11"/>
      <c r="L146" s="11"/>
      <c r="M146" s="11"/>
      <c r="N146" s="11"/>
      <c r="O146" s="11"/>
      <c r="P146" s="11"/>
      <c r="Q146" s="11"/>
      <c r="R146" s="11"/>
      <c r="S146" s="11"/>
      <c r="V146" s="11"/>
      <c r="W146" s="11"/>
      <c r="X146" s="11"/>
      <c r="Y146" s="11"/>
      <c r="AA146" s="10" t="str">
        <f t="shared" si="16"/>
        <v>.</v>
      </c>
      <c r="AB146" s="10" t="e">
        <f t="shared" si="13"/>
        <v>#N/A</v>
      </c>
      <c r="AD146" s="10" t="str">
        <f t="shared" si="14"/>
        <v xml:space="preserve"> </v>
      </c>
      <c r="AN146" s="12" t="s">
        <v>38</v>
      </c>
      <c r="AO146" s="12" t="s">
        <v>38</v>
      </c>
      <c r="AP146" s="12" t="s">
        <v>38</v>
      </c>
    </row>
    <row r="147" spans="2:42" x14ac:dyDescent="0.3">
      <c r="B147" s="8" t="e">
        <f t="shared" si="12"/>
        <v>#N/A</v>
      </c>
      <c r="C147" s="9"/>
      <c r="D147" s="10">
        <f t="shared" si="15"/>
        <v>0</v>
      </c>
      <c r="F147" s="11"/>
      <c r="G147" s="11"/>
      <c r="H147" s="11"/>
      <c r="I147" s="10"/>
      <c r="J147" s="11"/>
      <c r="K147" s="11"/>
      <c r="L147" s="11"/>
      <c r="M147" s="11"/>
      <c r="N147" s="11"/>
      <c r="O147" s="11"/>
      <c r="P147" s="11"/>
      <c r="Q147" s="11"/>
      <c r="R147" s="11"/>
      <c r="S147" s="11"/>
      <c r="V147" s="11"/>
      <c r="W147" s="11"/>
      <c r="X147" s="11"/>
      <c r="Y147" s="11"/>
      <c r="AA147" s="10" t="str">
        <f t="shared" si="16"/>
        <v>.</v>
      </c>
      <c r="AB147" s="10" t="e">
        <f t="shared" si="13"/>
        <v>#N/A</v>
      </c>
      <c r="AD147" s="10" t="str">
        <f t="shared" si="14"/>
        <v xml:space="preserve"> </v>
      </c>
      <c r="AN147" s="12" t="s">
        <v>38</v>
      </c>
      <c r="AO147" s="12" t="s">
        <v>38</v>
      </c>
      <c r="AP147" s="12" t="s">
        <v>38</v>
      </c>
    </row>
    <row r="148" spans="2:42" x14ac:dyDescent="0.3">
      <c r="B148" s="8" t="e">
        <f t="shared" si="12"/>
        <v>#N/A</v>
      </c>
      <c r="C148" s="9"/>
      <c r="D148" s="10">
        <f t="shared" si="15"/>
        <v>0</v>
      </c>
      <c r="F148" s="11"/>
      <c r="G148" s="11"/>
      <c r="H148" s="11"/>
      <c r="I148" s="10"/>
      <c r="J148" s="11"/>
      <c r="K148" s="11"/>
      <c r="L148" s="11"/>
      <c r="M148" s="11"/>
      <c r="N148" s="11"/>
      <c r="O148" s="11"/>
      <c r="P148" s="11"/>
      <c r="Q148" s="11"/>
      <c r="R148" s="11"/>
      <c r="S148" s="11"/>
      <c r="V148" s="11"/>
      <c r="W148" s="11"/>
      <c r="X148" s="11"/>
      <c r="Y148" s="11"/>
      <c r="AA148" s="10" t="str">
        <f t="shared" si="16"/>
        <v>.</v>
      </c>
      <c r="AB148" s="10" t="e">
        <f t="shared" si="13"/>
        <v>#N/A</v>
      </c>
      <c r="AD148" s="10" t="str">
        <f t="shared" si="14"/>
        <v xml:space="preserve"> </v>
      </c>
      <c r="AN148" s="12" t="s">
        <v>38</v>
      </c>
      <c r="AO148" s="12" t="s">
        <v>38</v>
      </c>
      <c r="AP148" s="12" t="s">
        <v>38</v>
      </c>
    </row>
    <row r="149" spans="2:42" x14ac:dyDescent="0.3">
      <c r="B149" s="8" t="e">
        <f t="shared" si="12"/>
        <v>#N/A</v>
      </c>
      <c r="C149" s="9"/>
      <c r="D149" s="10">
        <f t="shared" si="15"/>
        <v>0</v>
      </c>
      <c r="F149" s="11"/>
      <c r="G149" s="11"/>
      <c r="H149" s="11"/>
      <c r="I149" s="10"/>
      <c r="J149" s="11"/>
      <c r="K149" s="11"/>
      <c r="L149" s="11"/>
      <c r="M149" s="11"/>
      <c r="N149" s="11"/>
      <c r="O149" s="11"/>
      <c r="P149" s="11"/>
      <c r="Q149" s="11"/>
      <c r="R149" s="11"/>
      <c r="S149" s="11"/>
      <c r="V149" s="11"/>
      <c r="W149" s="11"/>
      <c r="X149" s="11"/>
      <c r="Y149" s="11"/>
      <c r="AA149" s="10" t="str">
        <f t="shared" si="16"/>
        <v>.</v>
      </c>
      <c r="AB149" s="10" t="e">
        <f t="shared" si="13"/>
        <v>#N/A</v>
      </c>
      <c r="AD149" s="10" t="str">
        <f t="shared" si="14"/>
        <v xml:space="preserve"> </v>
      </c>
      <c r="AN149" s="12" t="s">
        <v>38</v>
      </c>
      <c r="AO149" s="12" t="s">
        <v>38</v>
      </c>
      <c r="AP149" s="12" t="s">
        <v>38</v>
      </c>
    </row>
    <row r="150" spans="2:42" x14ac:dyDescent="0.3">
      <c r="B150" s="8" t="e">
        <f t="shared" si="12"/>
        <v>#N/A</v>
      </c>
      <c r="C150" s="9"/>
      <c r="D150" s="10">
        <f t="shared" si="15"/>
        <v>0</v>
      </c>
      <c r="F150" s="11"/>
      <c r="G150" s="11"/>
      <c r="H150" s="11"/>
      <c r="I150" s="10"/>
      <c r="J150" s="11"/>
      <c r="K150" s="11"/>
      <c r="L150" s="11"/>
      <c r="M150" s="11"/>
      <c r="N150" s="11"/>
      <c r="O150" s="11"/>
      <c r="P150" s="11"/>
      <c r="Q150" s="11"/>
      <c r="R150" s="11"/>
      <c r="S150" s="11"/>
      <c r="V150" s="11"/>
      <c r="W150" s="11"/>
      <c r="X150" s="11"/>
      <c r="Y150" s="11"/>
      <c r="AA150" s="10" t="str">
        <f t="shared" si="16"/>
        <v>.</v>
      </c>
      <c r="AB150" s="10" t="e">
        <f t="shared" si="13"/>
        <v>#N/A</v>
      </c>
      <c r="AD150" s="10" t="str">
        <f t="shared" si="14"/>
        <v xml:space="preserve"> </v>
      </c>
      <c r="AN150" s="12" t="s">
        <v>38</v>
      </c>
      <c r="AO150" s="12" t="s">
        <v>38</v>
      </c>
      <c r="AP150" s="12" t="s">
        <v>38</v>
      </c>
    </row>
    <row r="151" spans="2:42" x14ac:dyDescent="0.3">
      <c r="B151" s="8" t="e">
        <f t="shared" si="12"/>
        <v>#N/A</v>
      </c>
      <c r="C151" s="9"/>
      <c r="D151" s="10">
        <f t="shared" si="15"/>
        <v>0</v>
      </c>
      <c r="F151" s="11"/>
      <c r="G151" s="11"/>
      <c r="H151" s="11"/>
      <c r="I151" s="10"/>
      <c r="J151" s="11"/>
      <c r="K151" s="11"/>
      <c r="L151" s="11"/>
      <c r="M151" s="11"/>
      <c r="N151" s="11"/>
      <c r="O151" s="11"/>
      <c r="P151" s="11"/>
      <c r="Q151" s="11"/>
      <c r="R151" s="11"/>
      <c r="S151" s="11"/>
      <c r="V151" s="11"/>
      <c r="W151" s="11"/>
      <c r="X151" s="11"/>
      <c r="Y151" s="11"/>
      <c r="AA151" s="10" t="str">
        <f t="shared" si="16"/>
        <v>.</v>
      </c>
      <c r="AB151" s="10" t="e">
        <f t="shared" si="13"/>
        <v>#N/A</v>
      </c>
      <c r="AD151" s="10" t="str">
        <f t="shared" si="14"/>
        <v xml:space="preserve"> </v>
      </c>
      <c r="AN151" s="12" t="s">
        <v>38</v>
      </c>
      <c r="AO151" s="12" t="s">
        <v>38</v>
      </c>
      <c r="AP151" s="12" t="s">
        <v>38</v>
      </c>
    </row>
    <row r="152" spans="2:42" x14ac:dyDescent="0.3">
      <c r="B152" s="8" t="e">
        <f t="shared" si="12"/>
        <v>#N/A</v>
      </c>
      <c r="C152" s="9"/>
      <c r="D152" s="10">
        <f t="shared" si="15"/>
        <v>0</v>
      </c>
      <c r="F152" s="11"/>
      <c r="G152" s="11"/>
      <c r="H152" s="11"/>
      <c r="I152" s="10"/>
      <c r="J152" s="11"/>
      <c r="K152" s="11"/>
      <c r="L152" s="11"/>
      <c r="M152" s="11"/>
      <c r="N152" s="11"/>
      <c r="O152" s="11"/>
      <c r="P152" s="11"/>
      <c r="Q152" s="11"/>
      <c r="R152" s="11"/>
      <c r="S152" s="11"/>
      <c r="V152" s="11"/>
      <c r="W152" s="11"/>
      <c r="X152" s="11"/>
      <c r="Y152" s="11"/>
      <c r="AA152" s="10" t="str">
        <f t="shared" si="16"/>
        <v>.</v>
      </c>
      <c r="AB152" s="10" t="e">
        <f t="shared" si="13"/>
        <v>#N/A</v>
      </c>
      <c r="AD152" s="10" t="str">
        <f t="shared" si="14"/>
        <v xml:space="preserve"> </v>
      </c>
      <c r="AN152" s="12" t="s">
        <v>38</v>
      </c>
      <c r="AO152" s="12" t="s">
        <v>38</v>
      </c>
      <c r="AP152" s="12" t="s">
        <v>38</v>
      </c>
    </row>
    <row r="153" spans="2:42" x14ac:dyDescent="0.3">
      <c r="B153" s="8" t="e">
        <f t="shared" si="12"/>
        <v>#N/A</v>
      </c>
      <c r="C153" s="9"/>
      <c r="D153" s="10">
        <f t="shared" si="15"/>
        <v>0</v>
      </c>
      <c r="F153" s="11"/>
      <c r="G153" s="11"/>
      <c r="H153" s="11"/>
      <c r="I153" s="10"/>
      <c r="J153" s="11"/>
      <c r="K153" s="11"/>
      <c r="L153" s="11"/>
      <c r="M153" s="11"/>
      <c r="N153" s="11"/>
      <c r="O153" s="11"/>
      <c r="P153" s="11"/>
      <c r="Q153" s="11"/>
      <c r="R153" s="11"/>
      <c r="S153" s="11"/>
      <c r="V153" s="11"/>
      <c r="W153" s="11"/>
      <c r="X153" s="11"/>
      <c r="Y153" s="11"/>
      <c r="AA153" s="10" t="str">
        <f t="shared" si="16"/>
        <v>.</v>
      </c>
      <c r="AB153" s="10" t="e">
        <f t="shared" si="13"/>
        <v>#N/A</v>
      </c>
      <c r="AD153" s="10" t="str">
        <f t="shared" si="14"/>
        <v xml:space="preserve"> </v>
      </c>
      <c r="AN153" s="12" t="s">
        <v>38</v>
      </c>
      <c r="AO153" s="12" t="s">
        <v>38</v>
      </c>
      <c r="AP153" s="12" t="s">
        <v>38</v>
      </c>
    </row>
    <row r="154" spans="2:42" x14ac:dyDescent="0.3">
      <c r="B154" s="8" t="e">
        <f t="shared" si="12"/>
        <v>#N/A</v>
      </c>
      <c r="C154" s="9"/>
      <c r="D154" s="10">
        <f t="shared" si="15"/>
        <v>0</v>
      </c>
      <c r="F154" s="11"/>
      <c r="G154" s="11"/>
      <c r="H154" s="11"/>
      <c r="I154" s="10"/>
      <c r="J154" s="11"/>
      <c r="K154" s="11"/>
      <c r="L154" s="11"/>
      <c r="M154" s="11"/>
      <c r="N154" s="11"/>
      <c r="O154" s="11"/>
      <c r="P154" s="11"/>
      <c r="Q154" s="11"/>
      <c r="R154" s="11"/>
      <c r="S154" s="11"/>
      <c r="V154" s="11"/>
      <c r="W154" s="11"/>
      <c r="X154" s="11"/>
      <c r="Y154" s="11"/>
      <c r="AA154" s="10" t="str">
        <f t="shared" si="16"/>
        <v>.</v>
      </c>
      <c r="AB154" s="10" t="e">
        <f t="shared" si="13"/>
        <v>#N/A</v>
      </c>
      <c r="AD154" s="10" t="str">
        <f t="shared" si="14"/>
        <v xml:space="preserve"> </v>
      </c>
      <c r="AN154" s="12" t="s">
        <v>38</v>
      </c>
      <c r="AO154" s="12" t="s">
        <v>38</v>
      </c>
      <c r="AP154" s="12" t="s">
        <v>38</v>
      </c>
    </row>
    <row r="155" spans="2:42" x14ac:dyDescent="0.3">
      <c r="B155" s="8" t="e">
        <f t="shared" si="12"/>
        <v>#N/A</v>
      </c>
      <c r="C155" s="9"/>
      <c r="D155" s="10">
        <f t="shared" si="15"/>
        <v>0</v>
      </c>
      <c r="F155" s="11"/>
      <c r="G155" s="11"/>
      <c r="H155" s="11"/>
      <c r="I155" s="10"/>
      <c r="J155" s="11"/>
      <c r="K155" s="11"/>
      <c r="L155" s="11"/>
      <c r="M155" s="11"/>
      <c r="N155" s="11"/>
      <c r="O155" s="11"/>
      <c r="P155" s="11"/>
      <c r="Q155" s="11"/>
      <c r="R155" s="11"/>
      <c r="S155" s="11"/>
      <c r="V155" s="11"/>
      <c r="W155" s="11"/>
      <c r="X155" s="11"/>
      <c r="Y155" s="11"/>
      <c r="AA155" s="10" t="str">
        <f t="shared" si="16"/>
        <v>.</v>
      </c>
      <c r="AB155" s="10" t="e">
        <f t="shared" si="13"/>
        <v>#N/A</v>
      </c>
      <c r="AD155" s="10" t="str">
        <f t="shared" si="14"/>
        <v xml:space="preserve"> </v>
      </c>
      <c r="AN155" s="12" t="s">
        <v>38</v>
      </c>
      <c r="AO155" s="12" t="s">
        <v>38</v>
      </c>
      <c r="AP155" s="12" t="s">
        <v>38</v>
      </c>
    </row>
    <row r="156" spans="2:42" x14ac:dyDescent="0.3">
      <c r="B156" s="8" t="e">
        <f t="shared" si="12"/>
        <v>#N/A</v>
      </c>
      <c r="C156" s="9"/>
      <c r="D156" s="10">
        <f t="shared" si="15"/>
        <v>0</v>
      </c>
      <c r="F156" s="11"/>
      <c r="G156" s="11"/>
      <c r="H156" s="11"/>
      <c r="I156" s="10"/>
      <c r="J156" s="11"/>
      <c r="K156" s="11"/>
      <c r="L156" s="11"/>
      <c r="M156" s="11"/>
      <c r="N156" s="11"/>
      <c r="O156" s="11"/>
      <c r="P156" s="11"/>
      <c r="Q156" s="11"/>
      <c r="R156" s="11"/>
      <c r="S156" s="11"/>
      <c r="V156" s="11"/>
      <c r="W156" s="11"/>
      <c r="X156" s="11"/>
      <c r="Y156" s="11"/>
      <c r="AA156" s="10" t="str">
        <f t="shared" si="16"/>
        <v>.</v>
      </c>
      <c r="AB156" s="10" t="e">
        <f t="shared" si="13"/>
        <v>#N/A</v>
      </c>
      <c r="AD156" s="10" t="str">
        <f t="shared" si="14"/>
        <v xml:space="preserve"> </v>
      </c>
      <c r="AN156" s="12" t="s">
        <v>38</v>
      </c>
      <c r="AO156" s="12" t="s">
        <v>38</v>
      </c>
      <c r="AP156" s="12" t="s">
        <v>38</v>
      </c>
    </row>
    <row r="157" spans="2:42" x14ac:dyDescent="0.3">
      <c r="B157" s="8" t="e">
        <f t="shared" si="12"/>
        <v>#N/A</v>
      </c>
      <c r="C157" s="9"/>
      <c r="D157" s="10">
        <f t="shared" si="15"/>
        <v>0</v>
      </c>
      <c r="F157" s="11"/>
      <c r="G157" s="11"/>
      <c r="H157" s="11"/>
      <c r="I157" s="10"/>
      <c r="J157" s="11"/>
      <c r="K157" s="11"/>
      <c r="L157" s="11"/>
      <c r="M157" s="11"/>
      <c r="N157" s="11"/>
      <c r="O157" s="11"/>
      <c r="P157" s="11"/>
      <c r="Q157" s="11"/>
      <c r="R157" s="11"/>
      <c r="S157" s="11"/>
      <c r="V157" s="11"/>
      <c r="W157" s="11"/>
      <c r="X157" s="11"/>
      <c r="Y157" s="11"/>
      <c r="AA157" s="10" t="str">
        <f t="shared" si="16"/>
        <v>.</v>
      </c>
      <c r="AB157" s="10" t="e">
        <f t="shared" si="13"/>
        <v>#N/A</v>
      </c>
      <c r="AD157" s="10" t="str">
        <f t="shared" si="14"/>
        <v xml:space="preserve"> </v>
      </c>
      <c r="AN157" s="12" t="s">
        <v>38</v>
      </c>
      <c r="AO157" s="12" t="s">
        <v>38</v>
      </c>
      <c r="AP157" s="12" t="s">
        <v>38</v>
      </c>
    </row>
    <row r="158" spans="2:42" x14ac:dyDescent="0.3">
      <c r="B158" s="8" t="e">
        <f t="shared" si="12"/>
        <v>#N/A</v>
      </c>
      <c r="C158" s="9"/>
      <c r="D158" s="10">
        <f t="shared" si="15"/>
        <v>0</v>
      </c>
      <c r="F158" s="11"/>
      <c r="G158" s="11"/>
      <c r="H158" s="11"/>
      <c r="I158" s="10"/>
      <c r="J158" s="11"/>
      <c r="K158" s="11"/>
      <c r="L158" s="11"/>
      <c r="M158" s="11"/>
      <c r="N158" s="11"/>
      <c r="O158" s="11"/>
      <c r="P158" s="11"/>
      <c r="Q158" s="11"/>
      <c r="R158" s="11"/>
      <c r="S158" s="11"/>
      <c r="V158" s="11"/>
      <c r="W158" s="11"/>
      <c r="X158" s="11"/>
      <c r="Y158" s="11"/>
      <c r="AA158" s="10" t="str">
        <f t="shared" si="16"/>
        <v>.</v>
      </c>
      <c r="AB158" s="10" t="e">
        <f t="shared" si="13"/>
        <v>#N/A</v>
      </c>
      <c r="AD158" s="10" t="str">
        <f t="shared" si="14"/>
        <v xml:space="preserve"> </v>
      </c>
      <c r="AN158" s="12" t="s">
        <v>38</v>
      </c>
      <c r="AO158" s="12" t="s">
        <v>38</v>
      </c>
      <c r="AP158" s="12" t="s">
        <v>38</v>
      </c>
    </row>
    <row r="159" spans="2:42" x14ac:dyDescent="0.3">
      <c r="B159" s="8" t="e">
        <f t="shared" si="12"/>
        <v>#N/A</v>
      </c>
      <c r="C159" s="9"/>
      <c r="D159" s="10">
        <f t="shared" si="15"/>
        <v>0</v>
      </c>
      <c r="F159" s="11"/>
      <c r="G159" s="11"/>
      <c r="H159" s="11"/>
      <c r="I159" s="10"/>
      <c r="J159" s="11"/>
      <c r="K159" s="11"/>
      <c r="L159" s="11"/>
      <c r="M159" s="11"/>
      <c r="N159" s="11"/>
      <c r="O159" s="11"/>
      <c r="P159" s="11"/>
      <c r="Q159" s="11"/>
      <c r="R159" s="11"/>
      <c r="S159" s="11"/>
      <c r="V159" s="11"/>
      <c r="W159" s="11"/>
      <c r="X159" s="11"/>
      <c r="Y159" s="11"/>
      <c r="AA159" s="10" t="str">
        <f t="shared" si="16"/>
        <v>.</v>
      </c>
      <c r="AB159" s="10" t="e">
        <f t="shared" si="13"/>
        <v>#N/A</v>
      </c>
      <c r="AD159" s="10" t="str">
        <f t="shared" si="14"/>
        <v xml:space="preserve"> </v>
      </c>
      <c r="AN159" s="12" t="s">
        <v>38</v>
      </c>
      <c r="AO159" s="12" t="s">
        <v>38</v>
      </c>
      <c r="AP159" s="12" t="s">
        <v>38</v>
      </c>
    </row>
    <row r="160" spans="2:42" x14ac:dyDescent="0.3">
      <c r="B160" s="8" t="e">
        <f t="shared" si="12"/>
        <v>#N/A</v>
      </c>
      <c r="C160" s="9"/>
      <c r="D160" s="10">
        <f t="shared" si="15"/>
        <v>0</v>
      </c>
      <c r="F160" s="11"/>
      <c r="G160" s="11"/>
      <c r="H160" s="11"/>
      <c r="I160" s="10"/>
      <c r="J160" s="11"/>
      <c r="K160" s="11"/>
      <c r="L160" s="11"/>
      <c r="M160" s="11"/>
      <c r="N160" s="11"/>
      <c r="O160" s="11"/>
      <c r="P160" s="11"/>
      <c r="Q160" s="11"/>
      <c r="R160" s="11"/>
      <c r="S160" s="11"/>
      <c r="V160" s="11"/>
      <c r="W160" s="11"/>
      <c r="X160" s="11"/>
      <c r="Y160" s="11"/>
      <c r="AA160" s="10" t="str">
        <f t="shared" si="16"/>
        <v>.</v>
      </c>
      <c r="AB160" s="10" t="e">
        <f t="shared" si="13"/>
        <v>#N/A</v>
      </c>
      <c r="AD160" s="10" t="str">
        <f t="shared" si="14"/>
        <v xml:space="preserve"> </v>
      </c>
      <c r="AN160" s="12" t="s">
        <v>38</v>
      </c>
      <c r="AO160" s="12" t="s">
        <v>38</v>
      </c>
      <c r="AP160" s="12" t="s">
        <v>38</v>
      </c>
    </row>
    <row r="161" spans="2:42" x14ac:dyDescent="0.3">
      <c r="B161" s="8" t="e">
        <f t="shared" si="12"/>
        <v>#N/A</v>
      </c>
      <c r="C161" s="9"/>
      <c r="D161" s="10">
        <f t="shared" si="15"/>
        <v>0</v>
      </c>
      <c r="F161" s="11"/>
      <c r="G161" s="11"/>
      <c r="H161" s="11"/>
      <c r="I161" s="10"/>
      <c r="J161" s="11"/>
      <c r="K161" s="11"/>
      <c r="L161" s="11"/>
      <c r="M161" s="11"/>
      <c r="N161" s="11"/>
      <c r="O161" s="11"/>
      <c r="P161" s="11"/>
      <c r="Q161" s="11"/>
      <c r="R161" s="11"/>
      <c r="S161" s="11"/>
      <c r="V161" s="11"/>
      <c r="W161" s="11"/>
      <c r="X161" s="11"/>
      <c r="Y161" s="11"/>
      <c r="AA161" s="10" t="str">
        <f t="shared" si="16"/>
        <v>.</v>
      </c>
      <c r="AB161" s="10" t="e">
        <f t="shared" si="13"/>
        <v>#N/A</v>
      </c>
      <c r="AD161" s="10" t="str">
        <f t="shared" si="14"/>
        <v xml:space="preserve"> </v>
      </c>
      <c r="AN161" s="12" t="s">
        <v>38</v>
      </c>
      <c r="AO161" s="12" t="s">
        <v>38</v>
      </c>
      <c r="AP161" s="12" t="s">
        <v>38</v>
      </c>
    </row>
    <row r="162" spans="2:42" x14ac:dyDescent="0.3">
      <c r="B162" s="8" t="e">
        <f t="shared" ref="B162:B193" si="17">VLOOKUP(A162,LISTING,5,FALSE)</f>
        <v>#N/A</v>
      </c>
      <c r="C162" s="9"/>
      <c r="D162" s="10">
        <f t="shared" si="15"/>
        <v>0</v>
      </c>
      <c r="F162" s="11"/>
      <c r="G162" s="11"/>
      <c r="H162" s="11"/>
      <c r="I162" s="10"/>
      <c r="J162" s="11"/>
      <c r="K162" s="11"/>
      <c r="L162" s="11"/>
      <c r="M162" s="11"/>
      <c r="N162" s="11"/>
      <c r="O162" s="11"/>
      <c r="P162" s="11"/>
      <c r="Q162" s="11"/>
      <c r="R162" s="11"/>
      <c r="S162" s="11"/>
      <c r="V162" s="11"/>
      <c r="W162" s="11"/>
      <c r="X162" s="11"/>
      <c r="Y162" s="11"/>
      <c r="AA162" s="10" t="str">
        <f t="shared" si="16"/>
        <v>.</v>
      </c>
      <c r="AB162" s="10" t="e">
        <f t="shared" si="13"/>
        <v>#N/A</v>
      </c>
      <c r="AD162" s="10" t="str">
        <f t="shared" si="14"/>
        <v xml:space="preserve"> </v>
      </c>
      <c r="AN162" s="12" t="s">
        <v>38</v>
      </c>
      <c r="AO162" s="12" t="s">
        <v>38</v>
      </c>
      <c r="AP162" s="12" t="s">
        <v>38</v>
      </c>
    </row>
    <row r="163" spans="2:42" x14ac:dyDescent="0.3">
      <c r="B163" s="8" t="e">
        <f t="shared" si="17"/>
        <v>#N/A</v>
      </c>
      <c r="C163" s="9"/>
      <c r="D163" s="10">
        <f t="shared" si="15"/>
        <v>0</v>
      </c>
      <c r="F163" s="11"/>
      <c r="G163" s="11"/>
      <c r="H163" s="11"/>
      <c r="I163" s="10"/>
      <c r="J163" s="11"/>
      <c r="K163" s="11"/>
      <c r="L163" s="11"/>
      <c r="M163" s="11"/>
      <c r="N163" s="11"/>
      <c r="O163" s="11"/>
      <c r="P163" s="11"/>
      <c r="Q163" s="11"/>
      <c r="R163" s="11"/>
      <c r="S163" s="11"/>
      <c r="V163" s="11"/>
      <c r="W163" s="11"/>
      <c r="X163" s="11"/>
      <c r="Y163" s="11"/>
      <c r="AA163" s="10" t="str">
        <f t="shared" si="16"/>
        <v>.</v>
      </c>
      <c r="AB163" s="10" t="e">
        <f t="shared" si="13"/>
        <v>#N/A</v>
      </c>
      <c r="AD163" s="10" t="str">
        <f t="shared" si="14"/>
        <v xml:space="preserve"> </v>
      </c>
      <c r="AN163" s="12" t="s">
        <v>38</v>
      </c>
      <c r="AO163" s="12" t="s">
        <v>38</v>
      </c>
      <c r="AP163" s="12" t="s">
        <v>38</v>
      </c>
    </row>
    <row r="164" spans="2:42" x14ac:dyDescent="0.3">
      <c r="B164" s="8" t="e">
        <f t="shared" si="17"/>
        <v>#N/A</v>
      </c>
      <c r="C164" s="9"/>
      <c r="D164" s="10">
        <f t="shared" si="15"/>
        <v>0</v>
      </c>
      <c r="F164" s="11"/>
      <c r="G164" s="11"/>
      <c r="H164" s="11"/>
      <c r="I164" s="10"/>
      <c r="J164" s="11"/>
      <c r="K164" s="11"/>
      <c r="L164" s="11"/>
      <c r="M164" s="11"/>
      <c r="N164" s="11"/>
      <c r="O164" s="11"/>
      <c r="P164" s="11"/>
      <c r="Q164" s="11"/>
      <c r="R164" s="11"/>
      <c r="S164" s="11"/>
      <c r="V164" s="11"/>
      <c r="W164" s="11"/>
      <c r="X164" s="11"/>
      <c r="Y164" s="11"/>
      <c r="AA164" s="10" t="str">
        <f t="shared" si="16"/>
        <v>.</v>
      </c>
      <c r="AB164" s="10" t="e">
        <f t="shared" si="13"/>
        <v>#N/A</v>
      </c>
      <c r="AD164" s="10" t="str">
        <f t="shared" si="14"/>
        <v xml:space="preserve"> </v>
      </c>
      <c r="AN164" s="12" t="s">
        <v>38</v>
      </c>
      <c r="AO164" s="12" t="s">
        <v>38</v>
      </c>
      <c r="AP164" s="12" t="s">
        <v>38</v>
      </c>
    </row>
    <row r="165" spans="2:42" x14ac:dyDescent="0.3">
      <c r="B165" s="8" t="e">
        <f t="shared" si="17"/>
        <v>#N/A</v>
      </c>
      <c r="C165" s="9"/>
      <c r="D165" s="10">
        <f t="shared" si="15"/>
        <v>0</v>
      </c>
      <c r="F165" s="11"/>
      <c r="G165" s="11"/>
      <c r="H165" s="11"/>
      <c r="I165" s="10"/>
      <c r="J165" s="11"/>
      <c r="K165" s="11"/>
      <c r="L165" s="11"/>
      <c r="M165" s="11"/>
      <c r="N165" s="11"/>
      <c r="O165" s="11"/>
      <c r="P165" s="11"/>
      <c r="Q165" s="11"/>
      <c r="R165" s="11"/>
      <c r="S165" s="11"/>
      <c r="V165" s="11"/>
      <c r="W165" s="11"/>
      <c r="X165" s="11"/>
      <c r="Y165" s="11"/>
      <c r="AA165" s="10" t="str">
        <f t="shared" si="16"/>
        <v>.</v>
      </c>
      <c r="AB165" s="10" t="e">
        <f t="shared" si="13"/>
        <v>#N/A</v>
      </c>
      <c r="AD165" s="10" t="str">
        <f t="shared" si="14"/>
        <v xml:space="preserve"> </v>
      </c>
      <c r="AN165" s="12" t="s">
        <v>38</v>
      </c>
      <c r="AO165" s="12" t="s">
        <v>38</v>
      </c>
      <c r="AP165" s="12" t="s">
        <v>38</v>
      </c>
    </row>
    <row r="166" spans="2:42" x14ac:dyDescent="0.3">
      <c r="B166" s="8" t="e">
        <f t="shared" si="17"/>
        <v>#N/A</v>
      </c>
      <c r="C166" s="9"/>
      <c r="D166" s="10">
        <f t="shared" si="15"/>
        <v>0</v>
      </c>
      <c r="F166" s="11"/>
      <c r="G166" s="11"/>
      <c r="H166" s="11"/>
      <c r="I166" s="10"/>
      <c r="J166" s="11"/>
      <c r="K166" s="11"/>
      <c r="L166" s="11"/>
      <c r="M166" s="11"/>
      <c r="N166" s="11"/>
      <c r="O166" s="11"/>
      <c r="P166" s="11"/>
      <c r="Q166" s="11"/>
      <c r="R166" s="11"/>
      <c r="S166" s="11"/>
      <c r="V166" s="11"/>
      <c r="W166" s="11"/>
      <c r="X166" s="11"/>
      <c r="Y166" s="11"/>
      <c r="AA166" s="10" t="str">
        <f t="shared" si="16"/>
        <v>.</v>
      </c>
      <c r="AB166" s="10" t="e">
        <f t="shared" si="13"/>
        <v>#N/A</v>
      </c>
      <c r="AD166" s="10" t="str">
        <f t="shared" si="14"/>
        <v xml:space="preserve"> </v>
      </c>
      <c r="AN166" s="12" t="s">
        <v>38</v>
      </c>
      <c r="AO166" s="12" t="s">
        <v>38</v>
      </c>
      <c r="AP166" s="12" t="s">
        <v>38</v>
      </c>
    </row>
    <row r="167" spans="2:42" x14ac:dyDescent="0.3">
      <c r="B167" s="8" t="e">
        <f t="shared" si="17"/>
        <v>#N/A</v>
      </c>
      <c r="C167" s="9"/>
      <c r="D167" s="10">
        <f t="shared" si="15"/>
        <v>0</v>
      </c>
      <c r="F167" s="11"/>
      <c r="G167" s="11"/>
      <c r="H167" s="11"/>
      <c r="I167" s="10"/>
      <c r="J167" s="11"/>
      <c r="K167" s="11"/>
      <c r="L167" s="11"/>
      <c r="M167" s="11"/>
      <c r="N167" s="11"/>
      <c r="O167" s="11"/>
      <c r="P167" s="11"/>
      <c r="Q167" s="11"/>
      <c r="R167" s="11"/>
      <c r="S167" s="11"/>
      <c r="V167" s="11"/>
      <c r="W167" s="11"/>
      <c r="X167" s="11"/>
      <c r="Y167" s="11"/>
      <c r="AA167" s="10" t="str">
        <f t="shared" si="16"/>
        <v>.</v>
      </c>
      <c r="AB167" s="10" t="e">
        <f t="shared" si="13"/>
        <v>#N/A</v>
      </c>
      <c r="AD167" s="10" t="str">
        <f t="shared" si="14"/>
        <v xml:space="preserve"> </v>
      </c>
      <c r="AN167" s="12" t="s">
        <v>38</v>
      </c>
      <c r="AO167" s="12" t="s">
        <v>38</v>
      </c>
      <c r="AP167" s="12" t="s">
        <v>38</v>
      </c>
    </row>
    <row r="168" spans="2:42" x14ac:dyDescent="0.3">
      <c r="B168" s="8" t="e">
        <f t="shared" si="17"/>
        <v>#N/A</v>
      </c>
      <c r="C168" s="9"/>
      <c r="D168" s="10">
        <f t="shared" si="15"/>
        <v>0</v>
      </c>
      <c r="F168" s="11"/>
      <c r="G168" s="11"/>
      <c r="H168" s="11"/>
      <c r="I168" s="10"/>
      <c r="J168" s="11"/>
      <c r="K168" s="11"/>
      <c r="L168" s="11"/>
      <c r="M168" s="11"/>
      <c r="N168" s="11"/>
      <c r="O168" s="11"/>
      <c r="P168" s="11"/>
      <c r="Q168" s="11"/>
      <c r="R168" s="11"/>
      <c r="S168" s="11"/>
      <c r="V168" s="11"/>
      <c r="W168" s="11"/>
      <c r="X168" s="11"/>
      <c r="Y168" s="11"/>
      <c r="AA168" s="10" t="str">
        <f t="shared" si="16"/>
        <v>.</v>
      </c>
      <c r="AB168" s="10" t="e">
        <f t="shared" si="13"/>
        <v>#N/A</v>
      </c>
      <c r="AD168" s="10" t="str">
        <f t="shared" si="14"/>
        <v xml:space="preserve"> </v>
      </c>
      <c r="AN168" s="12" t="s">
        <v>38</v>
      </c>
      <c r="AO168" s="12" t="s">
        <v>38</v>
      </c>
      <c r="AP168" s="12" t="s">
        <v>38</v>
      </c>
    </row>
    <row r="169" spans="2:42" x14ac:dyDescent="0.3">
      <c r="B169" s="8" t="e">
        <f t="shared" si="17"/>
        <v>#N/A</v>
      </c>
      <c r="C169" s="9"/>
      <c r="D169" s="10">
        <f t="shared" si="15"/>
        <v>0</v>
      </c>
      <c r="F169" s="11"/>
      <c r="G169" s="11"/>
      <c r="H169" s="11"/>
      <c r="I169" s="10"/>
      <c r="J169" s="11"/>
      <c r="K169" s="11"/>
      <c r="L169" s="11"/>
      <c r="M169" s="11"/>
      <c r="N169" s="11"/>
      <c r="O169" s="11"/>
      <c r="P169" s="11"/>
      <c r="Q169" s="11"/>
      <c r="R169" s="11"/>
      <c r="S169" s="11"/>
      <c r="V169" s="11"/>
      <c r="W169" s="11"/>
      <c r="X169" s="11"/>
      <c r="Y169" s="11"/>
      <c r="AA169" s="10" t="str">
        <f t="shared" si="16"/>
        <v>.</v>
      </c>
      <c r="AB169" s="10" t="e">
        <f t="shared" si="13"/>
        <v>#N/A</v>
      </c>
      <c r="AD169" s="10" t="str">
        <f t="shared" si="14"/>
        <v xml:space="preserve"> </v>
      </c>
      <c r="AN169" s="12" t="s">
        <v>38</v>
      </c>
      <c r="AO169" s="12" t="s">
        <v>38</v>
      </c>
      <c r="AP169" s="12" t="s">
        <v>38</v>
      </c>
    </row>
    <row r="170" spans="2:42" x14ac:dyDescent="0.3">
      <c r="B170" s="8" t="e">
        <f t="shared" si="17"/>
        <v>#N/A</v>
      </c>
      <c r="C170" s="9"/>
      <c r="D170" s="10">
        <f t="shared" si="15"/>
        <v>0</v>
      </c>
      <c r="F170" s="11"/>
      <c r="G170" s="11"/>
      <c r="H170" s="11"/>
      <c r="I170" s="10"/>
      <c r="J170" s="11"/>
      <c r="K170" s="11"/>
      <c r="L170" s="11"/>
      <c r="M170" s="11"/>
      <c r="N170" s="11"/>
      <c r="O170" s="11"/>
      <c r="P170" s="11"/>
      <c r="Q170" s="11"/>
      <c r="R170" s="11"/>
      <c r="S170" s="11"/>
      <c r="V170" s="11"/>
      <c r="W170" s="11"/>
      <c r="X170" s="11"/>
      <c r="Y170" s="11"/>
      <c r="AA170" s="10" t="str">
        <f t="shared" si="16"/>
        <v>.</v>
      </c>
      <c r="AB170" s="10" t="e">
        <f t="shared" si="13"/>
        <v>#N/A</v>
      </c>
      <c r="AD170" s="10" t="str">
        <f t="shared" si="14"/>
        <v xml:space="preserve"> </v>
      </c>
      <c r="AN170" s="12" t="s">
        <v>38</v>
      </c>
      <c r="AO170" s="12" t="s">
        <v>38</v>
      </c>
      <c r="AP170" s="12" t="s">
        <v>38</v>
      </c>
    </row>
    <row r="171" spans="2:42" x14ac:dyDescent="0.3">
      <c r="B171" s="8" t="e">
        <f t="shared" si="17"/>
        <v>#N/A</v>
      </c>
      <c r="C171" s="9"/>
      <c r="D171" s="10">
        <f t="shared" si="15"/>
        <v>0</v>
      </c>
      <c r="F171" s="11"/>
      <c r="G171" s="11"/>
      <c r="H171" s="11"/>
      <c r="I171" s="10"/>
      <c r="J171" s="11"/>
      <c r="K171" s="11"/>
      <c r="L171" s="11"/>
      <c r="M171" s="11"/>
      <c r="N171" s="11"/>
      <c r="O171" s="11"/>
      <c r="P171" s="11"/>
      <c r="Q171" s="11"/>
      <c r="R171" s="11"/>
      <c r="S171" s="11"/>
      <c r="V171" s="11"/>
      <c r="W171" s="11"/>
      <c r="X171" s="11"/>
      <c r="Y171" s="11"/>
      <c r="AA171" s="10" t="str">
        <f t="shared" si="16"/>
        <v>.</v>
      </c>
      <c r="AB171" s="10" t="e">
        <f t="shared" si="13"/>
        <v>#N/A</v>
      </c>
      <c r="AD171" s="10" t="str">
        <f t="shared" si="14"/>
        <v xml:space="preserve"> </v>
      </c>
      <c r="AN171" s="12" t="s">
        <v>38</v>
      </c>
      <c r="AO171" s="12" t="s">
        <v>38</v>
      </c>
      <c r="AP171" s="12" t="s">
        <v>38</v>
      </c>
    </row>
    <row r="172" spans="2:42" x14ac:dyDescent="0.3">
      <c r="B172" s="8" t="e">
        <f t="shared" si="17"/>
        <v>#N/A</v>
      </c>
      <c r="C172" s="9"/>
      <c r="D172" s="10">
        <f t="shared" si="15"/>
        <v>0</v>
      </c>
      <c r="F172" s="11"/>
      <c r="G172" s="11"/>
      <c r="H172" s="11"/>
      <c r="I172" s="10"/>
      <c r="J172" s="11"/>
      <c r="K172" s="11"/>
      <c r="L172" s="11"/>
      <c r="M172" s="11"/>
      <c r="N172" s="11"/>
      <c r="O172" s="11"/>
      <c r="P172" s="11"/>
      <c r="Q172" s="11"/>
      <c r="R172" s="11"/>
      <c r="S172" s="11"/>
      <c r="V172" s="11"/>
      <c r="W172" s="11"/>
      <c r="X172" s="11"/>
      <c r="Y172" s="11"/>
      <c r="AA172" s="10" t="str">
        <f t="shared" si="16"/>
        <v>.</v>
      </c>
      <c r="AB172" s="10" t="e">
        <f t="shared" si="13"/>
        <v>#N/A</v>
      </c>
      <c r="AD172" s="10" t="str">
        <f t="shared" si="14"/>
        <v xml:space="preserve"> </v>
      </c>
      <c r="AN172" s="12" t="s">
        <v>38</v>
      </c>
      <c r="AO172" s="12" t="s">
        <v>38</v>
      </c>
      <c r="AP172" s="12" t="s">
        <v>38</v>
      </c>
    </row>
    <row r="173" spans="2:42" x14ac:dyDescent="0.3">
      <c r="B173" s="8" t="e">
        <f t="shared" si="17"/>
        <v>#N/A</v>
      </c>
      <c r="C173" s="9"/>
      <c r="D173" s="10">
        <f t="shared" si="15"/>
        <v>0</v>
      </c>
      <c r="F173" s="11"/>
      <c r="G173" s="11"/>
      <c r="H173" s="11"/>
      <c r="I173" s="10"/>
      <c r="J173" s="11"/>
      <c r="K173" s="11"/>
      <c r="L173" s="11"/>
      <c r="M173" s="11"/>
      <c r="N173" s="11"/>
      <c r="O173" s="11"/>
      <c r="P173" s="11"/>
      <c r="Q173" s="11"/>
      <c r="R173" s="11"/>
      <c r="S173" s="11"/>
      <c r="V173" s="11"/>
      <c r="W173" s="11"/>
      <c r="X173" s="11"/>
      <c r="Y173" s="11"/>
      <c r="AA173" s="10" t="str">
        <f t="shared" si="16"/>
        <v>.</v>
      </c>
      <c r="AB173" s="10" t="e">
        <f t="shared" si="13"/>
        <v>#N/A</v>
      </c>
      <c r="AD173" s="10" t="str">
        <f t="shared" si="14"/>
        <v xml:space="preserve"> </v>
      </c>
      <c r="AN173" s="12" t="s">
        <v>38</v>
      </c>
      <c r="AO173" s="12" t="s">
        <v>38</v>
      </c>
      <c r="AP173" s="12" t="s">
        <v>38</v>
      </c>
    </row>
    <row r="174" spans="2:42" x14ac:dyDescent="0.3">
      <c r="B174" s="8" t="e">
        <f t="shared" si="17"/>
        <v>#N/A</v>
      </c>
      <c r="C174" s="9"/>
      <c r="D174" s="10">
        <f t="shared" si="15"/>
        <v>0</v>
      </c>
      <c r="F174" s="11"/>
      <c r="G174" s="11"/>
      <c r="H174" s="11"/>
      <c r="I174" s="10"/>
      <c r="J174" s="11"/>
      <c r="K174" s="11"/>
      <c r="L174" s="11"/>
      <c r="M174" s="11"/>
      <c r="N174" s="11"/>
      <c r="O174" s="11"/>
      <c r="P174" s="11"/>
      <c r="Q174" s="11"/>
      <c r="R174" s="11"/>
      <c r="S174" s="11"/>
      <c r="V174" s="11"/>
      <c r="W174" s="11"/>
      <c r="X174" s="11"/>
      <c r="Y174" s="11"/>
      <c r="AA174" s="10" t="str">
        <f t="shared" si="16"/>
        <v>.</v>
      </c>
      <c r="AB174" s="10" t="e">
        <f t="shared" si="13"/>
        <v>#N/A</v>
      </c>
      <c r="AD174" s="10" t="str">
        <f t="shared" si="14"/>
        <v xml:space="preserve"> </v>
      </c>
      <c r="AN174" s="12" t="s">
        <v>38</v>
      </c>
      <c r="AO174" s="12" t="s">
        <v>38</v>
      </c>
      <c r="AP174" s="12" t="s">
        <v>38</v>
      </c>
    </row>
    <row r="175" spans="2:42" x14ac:dyDescent="0.3">
      <c r="B175" s="8" t="e">
        <f t="shared" si="17"/>
        <v>#N/A</v>
      </c>
      <c r="C175" s="9"/>
      <c r="D175" s="10">
        <f t="shared" si="15"/>
        <v>0</v>
      </c>
      <c r="F175" s="11"/>
      <c r="G175" s="11"/>
      <c r="H175" s="11"/>
      <c r="I175" s="10"/>
      <c r="J175" s="11"/>
      <c r="K175" s="11"/>
      <c r="L175" s="11"/>
      <c r="M175" s="11"/>
      <c r="N175" s="11"/>
      <c r="O175" s="11"/>
      <c r="P175" s="11"/>
      <c r="Q175" s="11"/>
      <c r="R175" s="11"/>
      <c r="S175" s="11"/>
      <c r="V175" s="11"/>
      <c r="W175" s="11"/>
      <c r="X175" s="11"/>
      <c r="Y175" s="11"/>
      <c r="AA175" s="10" t="str">
        <f t="shared" si="16"/>
        <v>.</v>
      </c>
      <c r="AB175" s="10" t="e">
        <f t="shared" si="13"/>
        <v>#N/A</v>
      </c>
      <c r="AD175" s="10" t="str">
        <f t="shared" si="14"/>
        <v xml:space="preserve"> </v>
      </c>
      <c r="AN175" s="12" t="s">
        <v>38</v>
      </c>
      <c r="AO175" s="12" t="s">
        <v>38</v>
      </c>
      <c r="AP175" s="12" t="s">
        <v>38</v>
      </c>
    </row>
    <row r="176" spans="2:42" x14ac:dyDescent="0.3">
      <c r="B176" s="8" t="e">
        <f t="shared" si="17"/>
        <v>#N/A</v>
      </c>
      <c r="C176" s="9"/>
      <c r="D176" s="10">
        <f t="shared" si="15"/>
        <v>0</v>
      </c>
      <c r="F176" s="11"/>
      <c r="G176" s="11"/>
      <c r="H176" s="11"/>
      <c r="I176" s="10"/>
      <c r="J176" s="11"/>
      <c r="K176" s="11"/>
      <c r="L176" s="11"/>
      <c r="M176" s="11"/>
      <c r="N176" s="11"/>
      <c r="O176" s="11"/>
      <c r="P176" s="11"/>
      <c r="Q176" s="11"/>
      <c r="R176" s="11"/>
      <c r="S176" s="11"/>
      <c r="V176" s="11"/>
      <c r="W176" s="11"/>
      <c r="X176" s="11"/>
      <c r="Y176" s="11"/>
      <c r="AA176" s="10" t="str">
        <f t="shared" si="16"/>
        <v>.</v>
      </c>
      <c r="AB176" s="10" t="e">
        <f t="shared" si="13"/>
        <v>#N/A</v>
      </c>
      <c r="AD176" s="10" t="str">
        <f t="shared" si="14"/>
        <v xml:space="preserve"> </v>
      </c>
      <c r="AN176" s="12" t="s">
        <v>38</v>
      </c>
      <c r="AO176" s="12" t="s">
        <v>38</v>
      </c>
      <c r="AP176" s="12" t="s">
        <v>38</v>
      </c>
    </row>
    <row r="177" spans="2:42" x14ac:dyDescent="0.3">
      <c r="B177" s="8" t="e">
        <f t="shared" si="17"/>
        <v>#N/A</v>
      </c>
      <c r="C177" s="9"/>
      <c r="D177" s="10">
        <f t="shared" si="15"/>
        <v>0</v>
      </c>
      <c r="F177" s="11"/>
      <c r="G177" s="11"/>
      <c r="H177" s="11"/>
      <c r="I177" s="10"/>
      <c r="J177" s="11"/>
      <c r="K177" s="11"/>
      <c r="L177" s="11"/>
      <c r="M177" s="11"/>
      <c r="N177" s="11"/>
      <c r="O177" s="11"/>
      <c r="P177" s="11"/>
      <c r="Q177" s="11"/>
      <c r="R177" s="11"/>
      <c r="S177" s="11"/>
      <c r="V177" s="11"/>
      <c r="W177" s="11"/>
      <c r="X177" s="11"/>
      <c r="Y177" s="11"/>
      <c r="AA177" s="10" t="str">
        <f t="shared" si="16"/>
        <v>.</v>
      </c>
      <c r="AB177" s="10" t="e">
        <f t="shared" si="13"/>
        <v>#N/A</v>
      </c>
      <c r="AD177" s="10" t="str">
        <f t="shared" si="14"/>
        <v xml:space="preserve"> </v>
      </c>
      <c r="AN177" s="12" t="s">
        <v>38</v>
      </c>
      <c r="AO177" s="12" t="s">
        <v>38</v>
      </c>
      <c r="AP177" s="12" t="s">
        <v>38</v>
      </c>
    </row>
    <row r="178" spans="2:42" x14ac:dyDescent="0.3">
      <c r="B178" s="8" t="e">
        <f t="shared" si="17"/>
        <v>#N/A</v>
      </c>
      <c r="C178" s="9"/>
      <c r="D178" s="10">
        <f t="shared" si="15"/>
        <v>0</v>
      </c>
      <c r="F178" s="11"/>
      <c r="G178" s="11"/>
      <c r="H178" s="11"/>
      <c r="I178" s="10"/>
      <c r="J178" s="11"/>
      <c r="K178" s="11"/>
      <c r="L178" s="11"/>
      <c r="M178" s="11"/>
      <c r="N178" s="11"/>
      <c r="O178" s="11"/>
      <c r="P178" s="11"/>
      <c r="Q178" s="11"/>
      <c r="R178" s="11"/>
      <c r="S178" s="11"/>
      <c r="V178" s="11"/>
      <c r="W178" s="11"/>
      <c r="X178" s="11"/>
      <c r="Y178" s="11"/>
      <c r="AA178" s="10" t="str">
        <f t="shared" si="16"/>
        <v>.</v>
      </c>
      <c r="AB178" s="10" t="e">
        <f t="shared" si="13"/>
        <v>#N/A</v>
      </c>
      <c r="AD178" s="10" t="str">
        <f t="shared" si="14"/>
        <v xml:space="preserve"> </v>
      </c>
      <c r="AN178" s="12" t="s">
        <v>38</v>
      </c>
      <c r="AO178" s="12" t="s">
        <v>38</v>
      </c>
      <c r="AP178" s="12" t="s">
        <v>38</v>
      </c>
    </row>
    <row r="179" spans="2:42" x14ac:dyDescent="0.3">
      <c r="B179" s="8" t="e">
        <f t="shared" si="17"/>
        <v>#N/A</v>
      </c>
      <c r="C179" s="9"/>
      <c r="D179" s="10">
        <f t="shared" si="15"/>
        <v>0</v>
      </c>
      <c r="F179" s="11"/>
      <c r="G179" s="11"/>
      <c r="H179" s="11"/>
      <c r="I179" s="10"/>
      <c r="J179" s="11"/>
      <c r="K179" s="11"/>
      <c r="L179" s="11"/>
      <c r="M179" s="11"/>
      <c r="N179" s="11"/>
      <c r="O179" s="11"/>
      <c r="P179" s="11"/>
      <c r="Q179" s="11"/>
      <c r="R179" s="11"/>
      <c r="S179" s="11"/>
      <c r="V179" s="11"/>
      <c r="W179" s="11"/>
      <c r="X179" s="11"/>
      <c r="Y179" s="11"/>
      <c r="AA179" s="10" t="str">
        <f t="shared" si="16"/>
        <v>.</v>
      </c>
      <c r="AB179" s="10" t="e">
        <f t="shared" si="13"/>
        <v>#N/A</v>
      </c>
      <c r="AD179" s="10" t="str">
        <f t="shared" si="14"/>
        <v xml:space="preserve"> </v>
      </c>
      <c r="AN179" s="12" t="s">
        <v>38</v>
      </c>
      <c r="AO179" s="12" t="s">
        <v>38</v>
      </c>
      <c r="AP179" s="12" t="s">
        <v>38</v>
      </c>
    </row>
    <row r="180" spans="2:42" x14ac:dyDescent="0.3">
      <c r="B180" s="8" t="e">
        <f t="shared" si="17"/>
        <v>#N/A</v>
      </c>
      <c r="C180" s="9"/>
      <c r="D180" s="10">
        <f t="shared" si="15"/>
        <v>0</v>
      </c>
      <c r="F180" s="11"/>
      <c r="G180" s="11"/>
      <c r="H180" s="11"/>
      <c r="I180" s="10"/>
      <c r="J180" s="11"/>
      <c r="K180" s="11"/>
      <c r="L180" s="11"/>
      <c r="M180" s="11"/>
      <c r="N180" s="11"/>
      <c r="O180" s="11"/>
      <c r="P180" s="11"/>
      <c r="Q180" s="11"/>
      <c r="R180" s="11"/>
      <c r="S180" s="11"/>
      <c r="V180" s="11"/>
      <c r="W180" s="11"/>
      <c r="X180" s="11"/>
      <c r="Y180" s="11"/>
      <c r="AA180" s="10" t="str">
        <f t="shared" si="16"/>
        <v>.</v>
      </c>
      <c r="AB180" s="10" t="e">
        <f t="shared" si="13"/>
        <v>#N/A</v>
      </c>
      <c r="AD180" s="10" t="str">
        <f t="shared" si="14"/>
        <v xml:space="preserve"> </v>
      </c>
      <c r="AN180" s="12" t="s">
        <v>38</v>
      </c>
      <c r="AO180" s="12" t="s">
        <v>38</v>
      </c>
      <c r="AP180" s="12" t="s">
        <v>38</v>
      </c>
    </row>
    <row r="181" spans="2:42" x14ac:dyDescent="0.3">
      <c r="B181" s="8" t="e">
        <f t="shared" si="17"/>
        <v>#N/A</v>
      </c>
      <c r="C181" s="9"/>
      <c r="D181" s="10">
        <f t="shared" si="15"/>
        <v>0</v>
      </c>
      <c r="F181" s="11"/>
      <c r="G181" s="11"/>
      <c r="H181" s="11"/>
      <c r="I181" s="10"/>
      <c r="J181" s="11"/>
      <c r="K181" s="11"/>
      <c r="L181" s="11"/>
      <c r="M181" s="11"/>
      <c r="N181" s="11"/>
      <c r="O181" s="11"/>
      <c r="P181" s="11"/>
      <c r="Q181" s="11"/>
      <c r="R181" s="11"/>
      <c r="S181" s="11"/>
      <c r="V181" s="11"/>
      <c r="W181" s="11"/>
      <c r="X181" s="11"/>
      <c r="Y181" s="11"/>
      <c r="AA181" s="10" t="str">
        <f t="shared" si="16"/>
        <v>.</v>
      </c>
      <c r="AB181" s="10" t="e">
        <f t="shared" si="13"/>
        <v>#N/A</v>
      </c>
      <c r="AD181" s="10" t="str">
        <f t="shared" si="14"/>
        <v xml:space="preserve"> </v>
      </c>
      <c r="AN181" s="12" t="s">
        <v>38</v>
      </c>
      <c r="AO181" s="12" t="s">
        <v>38</v>
      </c>
      <c r="AP181" s="12" t="s">
        <v>38</v>
      </c>
    </row>
    <row r="182" spans="2:42" x14ac:dyDescent="0.3">
      <c r="B182" s="8" t="e">
        <f t="shared" si="17"/>
        <v>#N/A</v>
      </c>
      <c r="C182" s="9"/>
      <c r="D182" s="10">
        <f t="shared" si="15"/>
        <v>0</v>
      </c>
      <c r="F182" s="11"/>
      <c r="G182" s="11"/>
      <c r="H182" s="11"/>
      <c r="I182" s="10"/>
      <c r="J182" s="11"/>
      <c r="K182" s="11"/>
      <c r="L182" s="11"/>
      <c r="M182" s="11"/>
      <c r="N182" s="11"/>
      <c r="O182" s="11"/>
      <c r="P182" s="11"/>
      <c r="Q182" s="11"/>
      <c r="R182" s="11"/>
      <c r="S182" s="11"/>
      <c r="V182" s="11"/>
      <c r="W182" s="11"/>
      <c r="X182" s="11"/>
      <c r="Y182" s="11"/>
      <c r="AA182" s="10" t="str">
        <f t="shared" si="16"/>
        <v>.</v>
      </c>
      <c r="AB182" s="10" t="e">
        <f t="shared" si="13"/>
        <v>#N/A</v>
      </c>
      <c r="AD182" s="10" t="str">
        <f t="shared" si="14"/>
        <v xml:space="preserve"> </v>
      </c>
      <c r="AN182" s="12" t="s">
        <v>38</v>
      </c>
      <c r="AO182" s="12" t="s">
        <v>38</v>
      </c>
      <c r="AP182" s="12" t="s">
        <v>38</v>
      </c>
    </row>
    <row r="183" spans="2:42" x14ac:dyDescent="0.3">
      <c r="B183" s="8" t="e">
        <f t="shared" si="17"/>
        <v>#N/A</v>
      </c>
      <c r="C183" s="9"/>
      <c r="D183" s="10">
        <f t="shared" si="15"/>
        <v>0</v>
      </c>
      <c r="F183" s="11"/>
      <c r="G183" s="11"/>
      <c r="H183" s="11"/>
      <c r="I183" s="10"/>
      <c r="J183" s="11"/>
      <c r="K183" s="11"/>
      <c r="L183" s="11"/>
      <c r="M183" s="11"/>
      <c r="N183" s="11"/>
      <c r="O183" s="11"/>
      <c r="P183" s="11"/>
      <c r="Q183" s="11"/>
      <c r="R183" s="11"/>
      <c r="S183" s="11"/>
      <c r="V183" s="11"/>
      <c r="W183" s="11"/>
      <c r="X183" s="11"/>
      <c r="Y183" s="11"/>
      <c r="AA183" s="10" t="str">
        <f t="shared" si="16"/>
        <v>.</v>
      </c>
      <c r="AB183" s="10" t="e">
        <f t="shared" si="13"/>
        <v>#N/A</v>
      </c>
      <c r="AD183" s="10" t="str">
        <f t="shared" si="14"/>
        <v xml:space="preserve"> </v>
      </c>
      <c r="AN183" s="12" t="s">
        <v>38</v>
      </c>
      <c r="AO183" s="12" t="s">
        <v>38</v>
      </c>
      <c r="AP183" s="12" t="s">
        <v>38</v>
      </c>
    </row>
    <row r="184" spans="2:42" x14ac:dyDescent="0.3">
      <c r="B184" s="8" t="e">
        <f t="shared" si="17"/>
        <v>#N/A</v>
      </c>
      <c r="C184" s="9"/>
      <c r="D184" s="10">
        <f t="shared" si="15"/>
        <v>0</v>
      </c>
      <c r="F184" s="11"/>
      <c r="G184" s="11"/>
      <c r="H184" s="11"/>
      <c r="I184" s="10"/>
      <c r="J184" s="11"/>
      <c r="K184" s="11"/>
      <c r="L184" s="11"/>
      <c r="M184" s="11"/>
      <c r="N184" s="11"/>
      <c r="O184" s="11"/>
      <c r="P184" s="11"/>
      <c r="Q184" s="11"/>
      <c r="R184" s="11"/>
      <c r="S184" s="11"/>
      <c r="V184" s="11"/>
      <c r="W184" s="11"/>
      <c r="X184" s="11"/>
      <c r="Y184" s="11"/>
      <c r="AA184" s="10" t="str">
        <f t="shared" si="16"/>
        <v>.</v>
      </c>
      <c r="AB184" s="10" t="e">
        <f t="shared" si="13"/>
        <v>#N/A</v>
      </c>
      <c r="AD184" s="10" t="str">
        <f t="shared" si="14"/>
        <v xml:space="preserve"> </v>
      </c>
      <c r="AN184" s="12" t="s">
        <v>38</v>
      </c>
      <c r="AO184" s="12" t="s">
        <v>38</v>
      </c>
      <c r="AP184" s="12" t="s">
        <v>38</v>
      </c>
    </row>
    <row r="185" spans="2:42" x14ac:dyDescent="0.3">
      <c r="B185" s="8" t="e">
        <f t="shared" si="17"/>
        <v>#N/A</v>
      </c>
      <c r="C185" s="9"/>
      <c r="D185" s="10">
        <f t="shared" si="15"/>
        <v>0</v>
      </c>
      <c r="F185" s="11"/>
      <c r="G185" s="11"/>
      <c r="H185" s="11"/>
      <c r="I185" s="10"/>
      <c r="J185" s="11"/>
      <c r="K185" s="11"/>
      <c r="L185" s="11"/>
      <c r="M185" s="11"/>
      <c r="N185" s="11"/>
      <c r="O185" s="11"/>
      <c r="P185" s="11"/>
      <c r="Q185" s="11"/>
      <c r="R185" s="11"/>
      <c r="S185" s="11"/>
      <c r="V185" s="11"/>
      <c r="W185" s="11"/>
      <c r="X185" s="11"/>
      <c r="Y185" s="11"/>
      <c r="AA185" s="10" t="str">
        <f t="shared" si="16"/>
        <v>.</v>
      </c>
      <c r="AB185" s="10" t="e">
        <f t="shared" si="13"/>
        <v>#N/A</v>
      </c>
      <c r="AD185" s="10" t="str">
        <f t="shared" si="14"/>
        <v xml:space="preserve"> </v>
      </c>
      <c r="AN185" s="12" t="s">
        <v>38</v>
      </c>
      <c r="AO185" s="12" t="s">
        <v>38</v>
      </c>
      <c r="AP185" s="12" t="s">
        <v>38</v>
      </c>
    </row>
    <row r="186" spans="2:42" x14ac:dyDescent="0.3">
      <c r="B186" s="8" t="e">
        <f t="shared" si="17"/>
        <v>#N/A</v>
      </c>
      <c r="C186" s="9"/>
      <c r="D186" s="10">
        <f t="shared" si="15"/>
        <v>0</v>
      </c>
      <c r="F186" s="11"/>
      <c r="G186" s="11"/>
      <c r="H186" s="11"/>
      <c r="I186" s="10"/>
      <c r="J186" s="11"/>
      <c r="K186" s="11"/>
      <c r="L186" s="11"/>
      <c r="M186" s="11"/>
      <c r="N186" s="11"/>
      <c r="O186" s="11"/>
      <c r="P186" s="11"/>
      <c r="Q186" s="11"/>
      <c r="R186" s="11"/>
      <c r="S186" s="11"/>
      <c r="V186" s="11"/>
      <c r="W186" s="11"/>
      <c r="X186" s="11"/>
      <c r="Y186" s="11"/>
      <c r="AA186" s="10" t="str">
        <f t="shared" si="16"/>
        <v>.</v>
      </c>
      <c r="AB186" s="10" t="e">
        <f t="shared" si="13"/>
        <v>#N/A</v>
      </c>
      <c r="AD186" s="10" t="str">
        <f t="shared" si="14"/>
        <v xml:space="preserve"> </v>
      </c>
      <c r="AN186" s="12" t="s">
        <v>38</v>
      </c>
      <c r="AO186" s="12" t="s">
        <v>38</v>
      </c>
      <c r="AP186" s="12" t="s">
        <v>38</v>
      </c>
    </row>
    <row r="187" spans="2:42" x14ac:dyDescent="0.3">
      <c r="B187" s="8" t="e">
        <f t="shared" si="17"/>
        <v>#N/A</v>
      </c>
      <c r="C187" s="9"/>
      <c r="D187" s="10">
        <f t="shared" si="15"/>
        <v>0</v>
      </c>
      <c r="F187" s="11"/>
      <c r="G187" s="11"/>
      <c r="H187" s="11"/>
      <c r="I187" s="10"/>
      <c r="J187" s="11"/>
      <c r="K187" s="11"/>
      <c r="L187" s="11"/>
      <c r="M187" s="11"/>
      <c r="N187" s="11"/>
      <c r="O187" s="11"/>
      <c r="P187" s="11"/>
      <c r="Q187" s="11"/>
      <c r="R187" s="11"/>
      <c r="S187" s="11"/>
      <c r="V187" s="11"/>
      <c r="W187" s="11"/>
      <c r="X187" s="11"/>
      <c r="Y187" s="11"/>
      <c r="AA187" s="10" t="str">
        <f t="shared" si="16"/>
        <v>.</v>
      </c>
      <c r="AB187" s="10" t="e">
        <f t="shared" si="13"/>
        <v>#N/A</v>
      </c>
      <c r="AD187" s="10" t="str">
        <f t="shared" si="14"/>
        <v xml:space="preserve"> </v>
      </c>
      <c r="AN187" s="12" t="s">
        <v>38</v>
      </c>
      <c r="AO187" s="12" t="s">
        <v>38</v>
      </c>
      <c r="AP187" s="12" t="s">
        <v>38</v>
      </c>
    </row>
    <row r="188" spans="2:42" x14ac:dyDescent="0.3">
      <c r="B188" s="8" t="e">
        <f t="shared" si="17"/>
        <v>#N/A</v>
      </c>
      <c r="C188" s="9"/>
      <c r="D188" s="10">
        <f t="shared" si="15"/>
        <v>0</v>
      </c>
      <c r="F188" s="11"/>
      <c r="G188" s="11"/>
      <c r="H188" s="11"/>
      <c r="I188" s="10"/>
      <c r="J188" s="11"/>
      <c r="K188" s="11"/>
      <c r="L188" s="11"/>
      <c r="M188" s="11"/>
      <c r="N188" s="11"/>
      <c r="O188" s="11"/>
      <c r="P188" s="11"/>
      <c r="Q188" s="11"/>
      <c r="R188" s="11"/>
      <c r="S188" s="11"/>
      <c r="V188" s="11"/>
      <c r="W188" s="11"/>
      <c r="X188" s="11"/>
      <c r="Y188" s="11"/>
      <c r="AA188" s="10" t="str">
        <f t="shared" si="16"/>
        <v>.</v>
      </c>
      <c r="AB188" s="10" t="e">
        <f t="shared" si="13"/>
        <v>#N/A</v>
      </c>
      <c r="AD188" s="10" t="str">
        <f t="shared" si="14"/>
        <v xml:space="preserve"> </v>
      </c>
      <c r="AN188" s="12" t="s">
        <v>38</v>
      </c>
      <c r="AO188" s="12" t="s">
        <v>38</v>
      </c>
      <c r="AP188" s="12" t="s">
        <v>38</v>
      </c>
    </row>
    <row r="189" spans="2:42" x14ac:dyDescent="0.3">
      <c r="B189" s="8" t="e">
        <f t="shared" si="17"/>
        <v>#N/A</v>
      </c>
      <c r="C189" s="9"/>
      <c r="D189" s="10">
        <f t="shared" si="15"/>
        <v>0</v>
      </c>
      <c r="F189" s="11"/>
      <c r="G189" s="11"/>
      <c r="H189" s="11"/>
      <c r="I189" s="10"/>
      <c r="J189" s="11"/>
      <c r="K189" s="11"/>
      <c r="L189" s="11"/>
      <c r="M189" s="11"/>
      <c r="N189" s="11"/>
      <c r="O189" s="11"/>
      <c r="P189" s="11"/>
      <c r="Q189" s="11"/>
      <c r="R189" s="11"/>
      <c r="S189" s="11"/>
      <c r="V189" s="11"/>
      <c r="W189" s="11"/>
      <c r="X189" s="11"/>
      <c r="Y189" s="11"/>
      <c r="AA189" s="10" t="str">
        <f t="shared" si="16"/>
        <v>.</v>
      </c>
      <c r="AB189" s="10" t="e">
        <f t="shared" si="13"/>
        <v>#N/A</v>
      </c>
      <c r="AD189" s="10" t="str">
        <f t="shared" si="14"/>
        <v xml:space="preserve"> </v>
      </c>
      <c r="AN189" s="12" t="s">
        <v>38</v>
      </c>
      <c r="AO189" s="12" t="s">
        <v>38</v>
      </c>
      <c r="AP189" s="12" t="s">
        <v>38</v>
      </c>
    </row>
    <row r="190" spans="2:42" x14ac:dyDescent="0.3">
      <c r="B190" s="8" t="e">
        <f t="shared" si="17"/>
        <v>#N/A</v>
      </c>
      <c r="C190" s="9"/>
      <c r="D190" s="10">
        <f t="shared" si="15"/>
        <v>0</v>
      </c>
      <c r="F190" s="11"/>
      <c r="G190" s="11"/>
      <c r="H190" s="11"/>
      <c r="I190" s="10"/>
      <c r="J190" s="11"/>
      <c r="K190" s="11"/>
      <c r="L190" s="11"/>
      <c r="M190" s="11"/>
      <c r="N190" s="11"/>
      <c r="O190" s="11"/>
      <c r="P190" s="11"/>
      <c r="Q190" s="11"/>
      <c r="R190" s="11"/>
      <c r="S190" s="11"/>
      <c r="V190" s="11"/>
      <c r="W190" s="11"/>
      <c r="X190" s="11"/>
      <c r="Y190" s="11"/>
      <c r="AA190" s="10" t="str">
        <f t="shared" si="16"/>
        <v>.</v>
      </c>
      <c r="AB190" s="10" t="e">
        <f t="shared" si="13"/>
        <v>#N/A</v>
      </c>
      <c r="AD190" s="10" t="str">
        <f t="shared" si="14"/>
        <v xml:space="preserve"> </v>
      </c>
      <c r="AN190" s="12" t="s">
        <v>38</v>
      </c>
      <c r="AO190" s="12" t="s">
        <v>38</v>
      </c>
      <c r="AP190" s="12" t="s">
        <v>38</v>
      </c>
    </row>
    <row r="191" spans="2:42" x14ac:dyDescent="0.3">
      <c r="B191" s="8" t="e">
        <f t="shared" si="17"/>
        <v>#N/A</v>
      </c>
      <c r="C191" s="9"/>
      <c r="D191" s="10">
        <f t="shared" si="15"/>
        <v>0</v>
      </c>
      <c r="F191" s="11"/>
      <c r="G191" s="11"/>
      <c r="H191" s="11"/>
      <c r="I191" s="10"/>
      <c r="J191" s="11"/>
      <c r="K191" s="11"/>
      <c r="L191" s="11"/>
      <c r="M191" s="11"/>
      <c r="N191" s="11"/>
      <c r="O191" s="11"/>
      <c r="P191" s="11"/>
      <c r="Q191" s="11"/>
      <c r="R191" s="11"/>
      <c r="S191" s="11"/>
      <c r="V191" s="11"/>
      <c r="W191" s="11"/>
      <c r="X191" s="11"/>
      <c r="Y191" s="11"/>
      <c r="AA191" s="10" t="str">
        <f t="shared" si="16"/>
        <v>.</v>
      </c>
      <c r="AB191" s="10" t="e">
        <f t="shared" si="13"/>
        <v>#N/A</v>
      </c>
      <c r="AD191" s="10" t="str">
        <f t="shared" si="14"/>
        <v xml:space="preserve"> </v>
      </c>
      <c r="AN191" s="12" t="s">
        <v>38</v>
      </c>
      <c r="AO191" s="12" t="s">
        <v>38</v>
      </c>
      <c r="AP191" s="12" t="s">
        <v>38</v>
      </c>
    </row>
    <row r="192" spans="2:42" x14ac:dyDescent="0.3">
      <c r="B192" s="8" t="e">
        <f t="shared" si="17"/>
        <v>#N/A</v>
      </c>
      <c r="C192" s="9"/>
      <c r="D192" s="10">
        <f t="shared" si="15"/>
        <v>0</v>
      </c>
      <c r="F192" s="11"/>
      <c r="G192" s="11"/>
      <c r="H192" s="11"/>
      <c r="I192" s="10"/>
      <c r="J192" s="11"/>
      <c r="K192" s="11"/>
      <c r="L192" s="11"/>
      <c r="M192" s="11"/>
      <c r="N192" s="11"/>
      <c r="O192" s="11"/>
      <c r="P192" s="11"/>
      <c r="Q192" s="11"/>
      <c r="R192" s="11"/>
      <c r="S192" s="11"/>
      <c r="V192" s="11"/>
      <c r="W192" s="11"/>
      <c r="X192" s="11"/>
      <c r="Y192" s="11"/>
      <c r="AA192" s="10" t="str">
        <f t="shared" si="16"/>
        <v>.</v>
      </c>
      <c r="AB192" s="10" t="e">
        <f t="shared" si="13"/>
        <v>#N/A</v>
      </c>
      <c r="AD192" s="10" t="str">
        <f t="shared" si="14"/>
        <v xml:space="preserve"> </v>
      </c>
      <c r="AN192" s="12" t="s">
        <v>38</v>
      </c>
      <c r="AO192" s="12" t="s">
        <v>38</v>
      </c>
      <c r="AP192" s="12" t="s">
        <v>38</v>
      </c>
    </row>
    <row r="193" spans="1:44" x14ac:dyDescent="0.3">
      <c r="B193" s="8" t="e">
        <f t="shared" si="17"/>
        <v>#N/A</v>
      </c>
      <c r="C193" s="9"/>
      <c r="D193" s="10">
        <f t="shared" si="15"/>
        <v>0</v>
      </c>
      <c r="F193" s="11"/>
      <c r="G193" s="11"/>
      <c r="H193" s="11"/>
      <c r="I193" s="10"/>
      <c r="J193" s="11"/>
      <c r="K193" s="11"/>
      <c r="L193" s="11"/>
      <c r="M193" s="11"/>
      <c r="N193" s="11"/>
      <c r="O193" s="11"/>
      <c r="P193" s="11"/>
      <c r="Q193" s="11"/>
      <c r="R193" s="11"/>
      <c r="S193" s="11"/>
      <c r="V193" s="11"/>
      <c r="W193" s="11"/>
      <c r="X193" s="11"/>
      <c r="Y193" s="11"/>
      <c r="AA193" s="10" t="str">
        <f t="shared" si="16"/>
        <v>.</v>
      </c>
      <c r="AB193" s="10" t="e">
        <f t="shared" si="13"/>
        <v>#N/A</v>
      </c>
      <c r="AD193" s="10" t="str">
        <f t="shared" si="14"/>
        <v xml:space="preserve"> </v>
      </c>
      <c r="AN193" s="12" t="s">
        <v>38</v>
      </c>
      <c r="AO193" s="12" t="s">
        <v>38</v>
      </c>
      <c r="AP193" s="12" t="s">
        <v>38</v>
      </c>
    </row>
    <row r="194" spans="1:44" x14ac:dyDescent="0.3">
      <c r="B194" s="8" t="e">
        <f t="shared" ref="B194:B200" si="18">VLOOKUP(A194,LISTING,5,FALSE)</f>
        <v>#N/A</v>
      </c>
      <c r="C194" s="9"/>
      <c r="D194" s="10">
        <f t="shared" si="15"/>
        <v>0</v>
      </c>
      <c r="F194" s="11"/>
      <c r="G194" s="11"/>
      <c r="H194" s="11"/>
      <c r="I194" s="10"/>
      <c r="J194" s="11"/>
      <c r="K194" s="11"/>
      <c r="L194" s="11"/>
      <c r="M194" s="11"/>
      <c r="N194" s="11"/>
      <c r="O194" s="11"/>
      <c r="P194" s="11"/>
      <c r="Q194" s="11"/>
      <c r="R194" s="11"/>
      <c r="S194" s="11"/>
      <c r="V194" s="11"/>
      <c r="W194" s="11"/>
      <c r="X194" s="11"/>
      <c r="Y194" s="11"/>
      <c r="AA194" s="10" t="str">
        <f t="shared" si="16"/>
        <v>.</v>
      </c>
      <c r="AB194" s="10" t="e">
        <f t="shared" ref="AB194:AB200" si="19">VLOOKUP(AC194,ROLES,2,FALSE)</f>
        <v>#N/A</v>
      </c>
      <c r="AD194" s="10" t="str">
        <f t="shared" ref="AD194:AD200" si="20">AE194&amp;" "&amp;AG194</f>
        <v xml:space="preserve"> </v>
      </c>
      <c r="AN194" s="12" t="s">
        <v>38</v>
      </c>
      <c r="AO194" s="12" t="s">
        <v>38</v>
      </c>
      <c r="AP194" s="12" t="s">
        <v>38</v>
      </c>
    </row>
    <row r="195" spans="1:44" x14ac:dyDescent="0.3">
      <c r="B195" s="8" t="e">
        <f t="shared" si="18"/>
        <v>#N/A</v>
      </c>
      <c r="C195" s="9"/>
      <c r="D195" s="10">
        <f t="shared" ref="D195:D200" si="21">A195</f>
        <v>0</v>
      </c>
      <c r="F195" s="11"/>
      <c r="G195" s="11"/>
      <c r="H195" s="11"/>
      <c r="I195" s="10"/>
      <c r="J195" s="11"/>
      <c r="K195" s="11"/>
      <c r="L195" s="11"/>
      <c r="M195" s="11"/>
      <c r="N195" s="11"/>
      <c r="O195" s="11"/>
      <c r="P195" s="11"/>
      <c r="Q195" s="11"/>
      <c r="R195" s="11"/>
      <c r="S195" s="11"/>
      <c r="V195" s="11"/>
      <c r="W195" s="11"/>
      <c r="X195" s="11"/>
      <c r="Y195" s="11"/>
      <c r="AA195" s="10" t="str">
        <f t="shared" ref="AA195:AA200" si="22">AE195&amp;"."&amp;AG195</f>
        <v>.</v>
      </c>
      <c r="AB195" s="10" t="e">
        <f t="shared" si="19"/>
        <v>#N/A</v>
      </c>
      <c r="AD195" s="10" t="str">
        <f t="shared" si="20"/>
        <v xml:space="preserve"> </v>
      </c>
      <c r="AN195" s="12" t="s">
        <v>38</v>
      </c>
      <c r="AO195" s="12" t="s">
        <v>38</v>
      </c>
      <c r="AP195" s="12" t="s">
        <v>38</v>
      </c>
    </row>
    <row r="196" spans="1:44" x14ac:dyDescent="0.3">
      <c r="B196" s="8" t="e">
        <f t="shared" si="18"/>
        <v>#N/A</v>
      </c>
      <c r="C196" s="9"/>
      <c r="D196" s="10">
        <f t="shared" si="21"/>
        <v>0</v>
      </c>
      <c r="F196" s="11"/>
      <c r="G196" s="11"/>
      <c r="H196" s="11"/>
      <c r="I196" s="10"/>
      <c r="J196" s="11"/>
      <c r="K196" s="11"/>
      <c r="L196" s="11"/>
      <c r="M196" s="11"/>
      <c r="N196" s="11"/>
      <c r="O196" s="11"/>
      <c r="P196" s="11"/>
      <c r="Q196" s="11"/>
      <c r="R196" s="11"/>
      <c r="S196" s="11"/>
      <c r="V196" s="11"/>
      <c r="W196" s="11"/>
      <c r="X196" s="11"/>
      <c r="Y196" s="11"/>
      <c r="AA196" s="10" t="str">
        <f t="shared" si="22"/>
        <v>.</v>
      </c>
      <c r="AB196" s="10" t="e">
        <f t="shared" si="19"/>
        <v>#N/A</v>
      </c>
      <c r="AD196" s="10" t="str">
        <f t="shared" si="20"/>
        <v xml:space="preserve"> </v>
      </c>
      <c r="AN196" s="12" t="s">
        <v>38</v>
      </c>
      <c r="AO196" s="12" t="s">
        <v>38</v>
      </c>
      <c r="AP196" s="12" t="s">
        <v>38</v>
      </c>
    </row>
    <row r="197" spans="1:44" x14ac:dyDescent="0.3">
      <c r="B197" s="8" t="e">
        <f t="shared" si="18"/>
        <v>#N/A</v>
      </c>
      <c r="C197" s="9"/>
      <c r="D197" s="10">
        <f t="shared" si="21"/>
        <v>0</v>
      </c>
      <c r="F197" s="11"/>
      <c r="G197" s="11"/>
      <c r="H197" s="11"/>
      <c r="I197" s="10"/>
      <c r="J197" s="11"/>
      <c r="K197" s="11"/>
      <c r="L197" s="11"/>
      <c r="M197" s="11"/>
      <c r="N197" s="11"/>
      <c r="O197" s="11"/>
      <c r="P197" s="11"/>
      <c r="Q197" s="11"/>
      <c r="R197" s="11"/>
      <c r="S197" s="11"/>
      <c r="V197" s="11"/>
      <c r="W197" s="11"/>
      <c r="X197" s="11"/>
      <c r="Y197" s="11"/>
      <c r="AA197" s="10" t="str">
        <f t="shared" si="22"/>
        <v>.</v>
      </c>
      <c r="AB197" s="10" t="e">
        <f t="shared" si="19"/>
        <v>#N/A</v>
      </c>
      <c r="AD197" s="10" t="str">
        <f t="shared" si="20"/>
        <v xml:space="preserve"> </v>
      </c>
      <c r="AN197" s="12" t="s">
        <v>38</v>
      </c>
      <c r="AO197" s="12" t="s">
        <v>38</v>
      </c>
      <c r="AP197" s="12" t="s">
        <v>38</v>
      </c>
    </row>
    <row r="198" spans="1:44" x14ac:dyDescent="0.3">
      <c r="B198" s="8" t="e">
        <f t="shared" si="18"/>
        <v>#N/A</v>
      </c>
      <c r="C198" s="9"/>
      <c r="D198" s="10">
        <f t="shared" si="21"/>
        <v>0</v>
      </c>
      <c r="F198" s="11"/>
      <c r="G198" s="11"/>
      <c r="H198" s="11"/>
      <c r="I198" s="10"/>
      <c r="J198" s="11"/>
      <c r="K198" s="11"/>
      <c r="L198" s="11"/>
      <c r="M198" s="11"/>
      <c r="N198" s="11"/>
      <c r="O198" s="11"/>
      <c r="P198" s="11"/>
      <c r="Q198" s="11"/>
      <c r="R198" s="11"/>
      <c r="S198" s="11"/>
      <c r="V198" s="11"/>
      <c r="W198" s="11"/>
      <c r="X198" s="11"/>
      <c r="Y198" s="11"/>
      <c r="AA198" s="10" t="str">
        <f t="shared" si="22"/>
        <v>.</v>
      </c>
      <c r="AB198" s="10" t="e">
        <f t="shared" si="19"/>
        <v>#N/A</v>
      </c>
      <c r="AD198" s="10" t="str">
        <f t="shared" si="20"/>
        <v xml:space="preserve"> </v>
      </c>
      <c r="AN198" s="12" t="s">
        <v>38</v>
      </c>
      <c r="AO198" s="12" t="s">
        <v>38</v>
      </c>
      <c r="AP198" s="12" t="s">
        <v>38</v>
      </c>
    </row>
    <row r="199" spans="1:44" x14ac:dyDescent="0.3">
      <c r="B199" s="8" t="e">
        <f t="shared" si="18"/>
        <v>#N/A</v>
      </c>
      <c r="C199" s="9"/>
      <c r="D199" s="10">
        <f t="shared" si="21"/>
        <v>0</v>
      </c>
      <c r="F199" s="11"/>
      <c r="G199" s="11"/>
      <c r="H199" s="11"/>
      <c r="I199" s="10"/>
      <c r="J199" s="11"/>
      <c r="K199" s="11"/>
      <c r="L199" s="11"/>
      <c r="M199" s="11"/>
      <c r="N199" s="11"/>
      <c r="O199" s="11"/>
      <c r="P199" s="11"/>
      <c r="Q199" s="11"/>
      <c r="R199" s="11"/>
      <c r="S199" s="11"/>
      <c r="V199" s="11"/>
      <c r="W199" s="11"/>
      <c r="X199" s="11"/>
      <c r="Y199" s="11"/>
      <c r="AA199" s="10" t="str">
        <f t="shared" si="22"/>
        <v>.</v>
      </c>
      <c r="AB199" s="10" t="e">
        <f t="shared" si="19"/>
        <v>#N/A</v>
      </c>
      <c r="AD199" s="10" t="str">
        <f t="shared" si="20"/>
        <v xml:space="preserve"> </v>
      </c>
      <c r="AN199" s="12" t="s">
        <v>38</v>
      </c>
      <c r="AO199" s="12" t="s">
        <v>38</v>
      </c>
      <c r="AP199" s="12" t="s">
        <v>38</v>
      </c>
    </row>
    <row r="200" spans="1:44" x14ac:dyDescent="0.3">
      <c r="B200" s="8" t="e">
        <f t="shared" si="18"/>
        <v>#N/A</v>
      </c>
      <c r="C200" s="9"/>
      <c r="D200" s="10">
        <f t="shared" si="21"/>
        <v>0</v>
      </c>
      <c r="F200" s="11"/>
      <c r="G200" s="11"/>
      <c r="H200" s="11"/>
      <c r="I200" s="10"/>
      <c r="J200" s="11"/>
      <c r="K200" s="11"/>
      <c r="L200" s="11"/>
      <c r="M200" s="11"/>
      <c r="N200" s="11"/>
      <c r="O200" s="11"/>
      <c r="P200" s="11"/>
      <c r="Q200" s="11"/>
      <c r="R200" s="11"/>
      <c r="S200" s="11"/>
      <c r="V200" s="11"/>
      <c r="W200" s="11"/>
      <c r="X200" s="11"/>
      <c r="Y200" s="11"/>
      <c r="AA200" s="10" t="str">
        <f t="shared" si="22"/>
        <v>.</v>
      </c>
      <c r="AB200" s="10" t="e">
        <f t="shared" si="19"/>
        <v>#N/A</v>
      </c>
      <c r="AD200" s="10" t="str">
        <f t="shared" si="20"/>
        <v xml:space="preserve"> </v>
      </c>
      <c r="AN200" s="12" t="s">
        <v>38</v>
      </c>
      <c r="AO200" s="12" t="s">
        <v>38</v>
      </c>
      <c r="AP200" s="12" t="s">
        <v>38</v>
      </c>
    </row>
    <row r="201" spans="1:44" x14ac:dyDescent="0.3">
      <c r="A201" s="12"/>
      <c r="B201" s="17"/>
      <c r="C201" s="12"/>
      <c r="D201" s="12"/>
      <c r="E201" s="12"/>
      <c r="T201" s="12"/>
      <c r="U201" s="12"/>
      <c r="AA201" s="12"/>
      <c r="AB201" s="12"/>
      <c r="AC201" s="12"/>
      <c r="AD201" s="12"/>
      <c r="AE201" s="12"/>
      <c r="AG201" s="12"/>
      <c r="AH201" s="12"/>
      <c r="AJ201" s="12"/>
      <c r="AL201" s="12"/>
      <c r="AM201" s="12"/>
      <c r="AQ201" s="12"/>
      <c r="AR201" s="12"/>
    </row>
    <row r="202" spans="1:44" x14ac:dyDescent="0.3">
      <c r="A202" s="12"/>
      <c r="B202" s="17"/>
      <c r="C202" s="12"/>
      <c r="D202" s="12"/>
      <c r="E202" s="12"/>
      <c r="T202" s="12"/>
      <c r="U202" s="12"/>
      <c r="AA202" s="12"/>
      <c r="AB202" s="12"/>
      <c r="AC202" s="12"/>
      <c r="AD202" s="12"/>
      <c r="AE202" s="12"/>
      <c r="AG202" s="12"/>
      <c r="AH202" s="12"/>
      <c r="AJ202" s="12"/>
      <c r="AL202" s="12"/>
      <c r="AM202" s="12"/>
      <c r="AQ202" s="12"/>
      <c r="AR202" s="12"/>
    </row>
    <row r="203" spans="1:44" x14ac:dyDescent="0.3">
      <c r="A203" s="12"/>
      <c r="B203" s="17"/>
      <c r="C203" s="12"/>
      <c r="D203" s="12"/>
      <c r="E203" s="12"/>
      <c r="T203" s="12"/>
      <c r="U203" s="12"/>
      <c r="AA203" s="12"/>
      <c r="AB203" s="12"/>
      <c r="AC203" s="12"/>
      <c r="AD203" s="12"/>
      <c r="AE203" s="12"/>
      <c r="AG203" s="12"/>
      <c r="AH203" s="12"/>
      <c r="AJ203" s="12"/>
      <c r="AL203" s="12"/>
      <c r="AM203" s="12"/>
      <c r="AQ203" s="12"/>
      <c r="AR203" s="12"/>
    </row>
    <row r="204" spans="1:44" x14ac:dyDescent="0.3">
      <c r="A204" s="12"/>
      <c r="B204" s="17"/>
      <c r="C204" s="12"/>
      <c r="D204" s="12"/>
      <c r="E204" s="12"/>
      <c r="T204" s="12"/>
      <c r="U204" s="12"/>
      <c r="AA204" s="12"/>
      <c r="AB204" s="12"/>
      <c r="AC204" s="12"/>
      <c r="AD204" s="12"/>
      <c r="AE204" s="12"/>
      <c r="AG204" s="12"/>
      <c r="AH204" s="12"/>
      <c r="AJ204" s="12"/>
      <c r="AL204" s="12"/>
      <c r="AM204" s="12"/>
      <c r="AQ204" s="12"/>
      <c r="AR204" s="12"/>
    </row>
    <row r="205" spans="1:44" x14ac:dyDescent="0.3">
      <c r="A205" s="12"/>
      <c r="B205" s="17"/>
      <c r="C205" s="12"/>
      <c r="D205" s="12"/>
      <c r="E205" s="12"/>
      <c r="T205" s="12"/>
      <c r="U205" s="12"/>
      <c r="AA205" s="12"/>
      <c r="AB205" s="12"/>
      <c r="AC205" s="12"/>
      <c r="AD205" s="12"/>
      <c r="AE205" s="12"/>
      <c r="AG205" s="12"/>
      <c r="AH205" s="12"/>
      <c r="AJ205" s="12"/>
      <c r="AL205" s="12"/>
      <c r="AM205" s="12"/>
      <c r="AQ205" s="12"/>
      <c r="AR205" s="12"/>
    </row>
    <row r="206" spans="1:44" x14ac:dyDescent="0.3">
      <c r="A206" s="12"/>
      <c r="B206" s="17"/>
      <c r="C206" s="12"/>
      <c r="D206" s="12"/>
      <c r="E206" s="12"/>
      <c r="T206" s="12"/>
      <c r="U206" s="12"/>
      <c r="AA206" s="12"/>
      <c r="AB206" s="12"/>
      <c r="AC206" s="12"/>
      <c r="AD206" s="12"/>
      <c r="AE206" s="12"/>
      <c r="AG206" s="12"/>
      <c r="AH206" s="12"/>
      <c r="AJ206" s="12"/>
      <c r="AL206" s="12"/>
      <c r="AM206" s="12"/>
      <c r="AQ206" s="12"/>
      <c r="AR206" s="12"/>
    </row>
    <row r="207" spans="1:44" x14ac:dyDescent="0.3">
      <c r="A207" s="12"/>
      <c r="B207" s="17"/>
      <c r="C207" s="12"/>
      <c r="D207" s="12"/>
      <c r="E207" s="12"/>
      <c r="T207" s="12"/>
      <c r="U207" s="12"/>
      <c r="AA207" s="12"/>
      <c r="AB207" s="12"/>
      <c r="AC207" s="12"/>
      <c r="AD207" s="12"/>
      <c r="AE207" s="12"/>
      <c r="AG207" s="12"/>
      <c r="AH207" s="12"/>
      <c r="AJ207" s="12"/>
      <c r="AL207" s="12"/>
      <c r="AM207" s="12"/>
      <c r="AQ207" s="12"/>
      <c r="AR207" s="12"/>
    </row>
    <row r="208" spans="1:44" x14ac:dyDescent="0.3">
      <c r="A208" s="12"/>
      <c r="B208" s="17"/>
      <c r="C208" s="12"/>
      <c r="D208" s="12"/>
      <c r="E208" s="12"/>
      <c r="T208" s="12"/>
      <c r="U208" s="12"/>
      <c r="AA208" s="12"/>
      <c r="AB208" s="12"/>
      <c r="AC208" s="12"/>
      <c r="AD208" s="12"/>
      <c r="AE208" s="12"/>
      <c r="AG208" s="12"/>
      <c r="AH208" s="12"/>
      <c r="AJ208" s="12"/>
      <c r="AL208" s="12"/>
      <c r="AM208" s="12"/>
      <c r="AQ208" s="12"/>
      <c r="AR208" s="12"/>
    </row>
    <row r="209" spans="2:2" s="12" customFormat="1" x14ac:dyDescent="0.3">
      <c r="B209" s="17"/>
    </row>
    <row r="210" spans="2:2" s="12" customFormat="1" x14ac:dyDescent="0.3">
      <c r="B210" s="17"/>
    </row>
    <row r="211" spans="2:2" s="12" customFormat="1" x14ac:dyDescent="0.3">
      <c r="B211" s="17"/>
    </row>
    <row r="212" spans="2:2" s="12" customFormat="1" x14ac:dyDescent="0.3">
      <c r="B212" s="17"/>
    </row>
    <row r="213" spans="2:2" s="12" customFormat="1" x14ac:dyDescent="0.3">
      <c r="B213" s="17"/>
    </row>
    <row r="214" spans="2:2" s="12" customFormat="1" x14ac:dyDescent="0.3">
      <c r="B214" s="17"/>
    </row>
    <row r="215" spans="2:2" s="12" customFormat="1" x14ac:dyDescent="0.3">
      <c r="B215" s="17"/>
    </row>
    <row r="216" spans="2:2" s="12" customFormat="1" x14ac:dyDescent="0.3">
      <c r="B216" s="17"/>
    </row>
    <row r="217" spans="2:2" s="12" customFormat="1" x14ac:dyDescent="0.3">
      <c r="B217" s="17"/>
    </row>
    <row r="218" spans="2:2" s="12" customFormat="1" x14ac:dyDescent="0.3">
      <c r="B218" s="17"/>
    </row>
    <row r="219" spans="2:2" s="12" customFormat="1" x14ac:dyDescent="0.3">
      <c r="B219" s="17"/>
    </row>
    <row r="220" spans="2:2" s="12" customFormat="1" x14ac:dyDescent="0.3">
      <c r="B220" s="17"/>
    </row>
    <row r="221" spans="2:2" s="12" customFormat="1" x14ac:dyDescent="0.3">
      <c r="B221" s="17"/>
    </row>
    <row r="222" spans="2:2" s="12" customFormat="1" x14ac:dyDescent="0.3">
      <c r="B222" s="17"/>
    </row>
    <row r="223" spans="2:2" s="12" customFormat="1" x14ac:dyDescent="0.3">
      <c r="B223" s="17"/>
    </row>
    <row r="224" spans="2:2" s="12" customFormat="1" x14ac:dyDescent="0.3">
      <c r="B224" s="17"/>
    </row>
    <row r="225" spans="2:2" s="12" customFormat="1" x14ac:dyDescent="0.3">
      <c r="B225" s="17"/>
    </row>
    <row r="226" spans="2:2" s="12" customFormat="1" x14ac:dyDescent="0.3">
      <c r="B226" s="17"/>
    </row>
    <row r="227" spans="2:2" s="12" customFormat="1" x14ac:dyDescent="0.3">
      <c r="B227" s="17"/>
    </row>
    <row r="228" spans="2:2" s="12" customFormat="1" x14ac:dyDescent="0.3">
      <c r="B228" s="17"/>
    </row>
    <row r="229" spans="2:2" s="12" customFormat="1" x14ac:dyDescent="0.3">
      <c r="B229" s="17"/>
    </row>
    <row r="230" spans="2:2" s="12" customFormat="1" x14ac:dyDescent="0.3">
      <c r="B230" s="17"/>
    </row>
    <row r="231" spans="2:2" s="12" customFormat="1" x14ac:dyDescent="0.3">
      <c r="B231" s="17"/>
    </row>
    <row r="232" spans="2:2" s="12" customFormat="1" x14ac:dyDescent="0.3">
      <c r="B232" s="17"/>
    </row>
    <row r="233" spans="2:2" s="12" customFormat="1" x14ac:dyDescent="0.3">
      <c r="B233" s="17"/>
    </row>
    <row r="234" spans="2:2" s="12" customFormat="1" x14ac:dyDescent="0.3">
      <c r="B234" s="17"/>
    </row>
    <row r="235" spans="2:2" s="12" customFormat="1" x14ac:dyDescent="0.3">
      <c r="B235" s="17"/>
    </row>
    <row r="236" spans="2:2" s="12" customFormat="1" x14ac:dyDescent="0.3">
      <c r="B236" s="17"/>
    </row>
    <row r="237" spans="2:2" s="12" customFormat="1" x14ac:dyDescent="0.3">
      <c r="B237" s="17"/>
    </row>
    <row r="238" spans="2:2" s="12" customFormat="1" x14ac:dyDescent="0.3">
      <c r="B238" s="17"/>
    </row>
    <row r="239" spans="2:2" s="12" customFormat="1" x14ac:dyDescent="0.3">
      <c r="B239" s="17"/>
    </row>
    <row r="240" spans="2:2" s="12" customFormat="1" x14ac:dyDescent="0.3">
      <c r="B240" s="17"/>
    </row>
    <row r="241" spans="2:2" s="12" customFormat="1" x14ac:dyDescent="0.3">
      <c r="B241" s="17"/>
    </row>
    <row r="242" spans="2:2" s="12" customFormat="1" x14ac:dyDescent="0.3">
      <c r="B242" s="17"/>
    </row>
    <row r="243" spans="2:2" s="12" customFormat="1" x14ac:dyDescent="0.3">
      <c r="B243" s="17"/>
    </row>
    <row r="244" spans="2:2" s="12" customFormat="1" x14ac:dyDescent="0.3">
      <c r="B244" s="17"/>
    </row>
    <row r="245" spans="2:2" s="12" customFormat="1" x14ac:dyDescent="0.3">
      <c r="B245" s="17"/>
    </row>
    <row r="246" spans="2:2" s="12" customFormat="1" x14ac:dyDescent="0.3">
      <c r="B246" s="17"/>
    </row>
    <row r="247" spans="2:2" s="12" customFormat="1" x14ac:dyDescent="0.3">
      <c r="B247" s="17"/>
    </row>
    <row r="248" spans="2:2" s="12" customFormat="1" x14ac:dyDescent="0.3">
      <c r="B248" s="17"/>
    </row>
    <row r="249" spans="2:2" s="12" customFormat="1" x14ac:dyDescent="0.3">
      <c r="B249" s="17"/>
    </row>
    <row r="250" spans="2:2" s="12" customFormat="1" x14ac:dyDescent="0.3">
      <c r="B250" s="17"/>
    </row>
    <row r="251" spans="2:2" s="12" customFormat="1" x14ac:dyDescent="0.3">
      <c r="B251" s="17"/>
    </row>
    <row r="252" spans="2:2" s="12" customFormat="1" x14ac:dyDescent="0.3">
      <c r="B252" s="17"/>
    </row>
    <row r="253" spans="2:2" s="12" customFormat="1" x14ac:dyDescent="0.3">
      <c r="B253" s="17"/>
    </row>
    <row r="254" spans="2:2" s="12" customFormat="1" x14ac:dyDescent="0.3">
      <c r="B254" s="17"/>
    </row>
    <row r="255" spans="2:2" s="12" customFormat="1" x14ac:dyDescent="0.3">
      <c r="B255" s="17"/>
    </row>
    <row r="256" spans="2:2" s="12" customFormat="1" x14ac:dyDescent="0.3">
      <c r="B256" s="17"/>
    </row>
    <row r="257" spans="2:2" s="12" customFormat="1" x14ac:dyDescent="0.3">
      <c r="B257" s="17"/>
    </row>
    <row r="258" spans="2:2" s="12" customFormat="1" x14ac:dyDescent="0.3">
      <c r="B258" s="17"/>
    </row>
    <row r="259" spans="2:2" s="12" customFormat="1" x14ac:dyDescent="0.3">
      <c r="B259" s="17"/>
    </row>
    <row r="260" spans="2:2" s="12" customFormat="1" x14ac:dyDescent="0.3">
      <c r="B260" s="17"/>
    </row>
    <row r="261" spans="2:2" s="12" customFormat="1" x14ac:dyDescent="0.3">
      <c r="B261" s="17"/>
    </row>
    <row r="262" spans="2:2" s="12" customFormat="1" x14ac:dyDescent="0.3">
      <c r="B262" s="17"/>
    </row>
    <row r="263" spans="2:2" s="12" customFormat="1" x14ac:dyDescent="0.3">
      <c r="B263" s="17"/>
    </row>
    <row r="264" spans="2:2" s="12" customFormat="1" x14ac:dyDescent="0.3">
      <c r="B264" s="17"/>
    </row>
    <row r="265" spans="2:2" s="12" customFormat="1" x14ac:dyDescent="0.3">
      <c r="B265" s="17"/>
    </row>
    <row r="266" spans="2:2" s="12" customFormat="1" x14ac:dyDescent="0.3">
      <c r="B266" s="17"/>
    </row>
    <row r="267" spans="2:2" s="12" customFormat="1" x14ac:dyDescent="0.3">
      <c r="B267" s="17"/>
    </row>
    <row r="268" spans="2:2" s="12" customFormat="1" x14ac:dyDescent="0.3">
      <c r="B268" s="17"/>
    </row>
    <row r="269" spans="2:2" s="12" customFormat="1" x14ac:dyDescent="0.3">
      <c r="B269" s="17"/>
    </row>
    <row r="270" spans="2:2" s="12" customFormat="1" x14ac:dyDescent="0.3">
      <c r="B270" s="17"/>
    </row>
    <row r="271" spans="2:2" s="12" customFormat="1" x14ac:dyDescent="0.3">
      <c r="B271" s="17"/>
    </row>
    <row r="272" spans="2:2" s="12" customFormat="1" x14ac:dyDescent="0.3">
      <c r="B272" s="17"/>
    </row>
    <row r="273" spans="2:2" s="12" customFormat="1" x14ac:dyDescent="0.3">
      <c r="B273" s="17"/>
    </row>
    <row r="274" spans="2:2" s="12" customFormat="1" x14ac:dyDescent="0.3">
      <c r="B274" s="17"/>
    </row>
    <row r="275" spans="2:2" s="12" customFormat="1" x14ac:dyDescent="0.3">
      <c r="B275" s="17"/>
    </row>
    <row r="276" spans="2:2" s="12" customFormat="1" x14ac:dyDescent="0.3">
      <c r="B276" s="17"/>
    </row>
    <row r="277" spans="2:2" s="12" customFormat="1" x14ac:dyDescent="0.3">
      <c r="B277" s="17"/>
    </row>
    <row r="278" spans="2:2" s="12" customFormat="1" x14ac:dyDescent="0.3">
      <c r="B278" s="17"/>
    </row>
    <row r="279" spans="2:2" s="12" customFormat="1" x14ac:dyDescent="0.3">
      <c r="B279" s="17"/>
    </row>
    <row r="280" spans="2:2" s="12" customFormat="1" x14ac:dyDescent="0.3">
      <c r="B280" s="17"/>
    </row>
    <row r="281" spans="2:2" s="12" customFormat="1" x14ac:dyDescent="0.3">
      <c r="B281" s="17"/>
    </row>
    <row r="282" spans="2:2" s="12" customFormat="1" x14ac:dyDescent="0.3">
      <c r="B282" s="17"/>
    </row>
    <row r="283" spans="2:2" s="12" customFormat="1" x14ac:dyDescent="0.3">
      <c r="B283" s="17"/>
    </row>
    <row r="284" spans="2:2" s="12" customFormat="1" x14ac:dyDescent="0.3">
      <c r="B284" s="17"/>
    </row>
    <row r="285" spans="2:2" s="12" customFormat="1" x14ac:dyDescent="0.3">
      <c r="B285" s="17"/>
    </row>
    <row r="286" spans="2:2" s="12" customFormat="1" x14ac:dyDescent="0.3">
      <c r="B286" s="17"/>
    </row>
    <row r="287" spans="2:2" s="12" customFormat="1" x14ac:dyDescent="0.3">
      <c r="B287" s="17"/>
    </row>
    <row r="288" spans="2:2" s="12" customFormat="1" x14ac:dyDescent="0.3">
      <c r="B288" s="17"/>
    </row>
    <row r="289" spans="2:2" s="12" customFormat="1" x14ac:dyDescent="0.3">
      <c r="B289" s="17"/>
    </row>
    <row r="290" spans="2:2" s="12" customFormat="1" x14ac:dyDescent="0.3">
      <c r="B290" s="17"/>
    </row>
    <row r="291" spans="2:2" s="12" customFormat="1" x14ac:dyDescent="0.3">
      <c r="B291" s="17"/>
    </row>
    <row r="292" spans="2:2" s="12" customFormat="1" x14ac:dyDescent="0.3">
      <c r="B292" s="17"/>
    </row>
    <row r="293" spans="2:2" s="12" customFormat="1" x14ac:dyDescent="0.3">
      <c r="B293" s="17"/>
    </row>
    <row r="294" spans="2:2" s="12" customFormat="1" x14ac:dyDescent="0.3">
      <c r="B294" s="17"/>
    </row>
    <row r="295" spans="2:2" s="12" customFormat="1" x14ac:dyDescent="0.3">
      <c r="B295" s="17"/>
    </row>
    <row r="296" spans="2:2" s="12" customFormat="1" x14ac:dyDescent="0.3">
      <c r="B296" s="17"/>
    </row>
    <row r="297" spans="2:2" s="12" customFormat="1" x14ac:dyDescent="0.3">
      <c r="B297" s="17"/>
    </row>
    <row r="298" spans="2:2" s="12" customFormat="1" x14ac:dyDescent="0.3">
      <c r="B298" s="17"/>
    </row>
    <row r="299" spans="2:2" s="12" customFormat="1" x14ac:dyDescent="0.3">
      <c r="B299" s="17"/>
    </row>
    <row r="300" spans="2:2" s="12" customFormat="1" x14ac:dyDescent="0.3">
      <c r="B300" s="17"/>
    </row>
    <row r="301" spans="2:2" s="12" customFormat="1" x14ac:dyDescent="0.3">
      <c r="B301" s="17"/>
    </row>
    <row r="302" spans="2:2" s="12" customFormat="1" x14ac:dyDescent="0.3">
      <c r="B302" s="17"/>
    </row>
    <row r="303" spans="2:2" s="12" customFormat="1" x14ac:dyDescent="0.3">
      <c r="B303" s="17"/>
    </row>
    <row r="304" spans="2:2" s="12" customFormat="1" x14ac:dyDescent="0.3">
      <c r="B304" s="17"/>
    </row>
    <row r="305" spans="2:2" s="12" customFormat="1" x14ac:dyDescent="0.3">
      <c r="B305" s="17"/>
    </row>
    <row r="306" spans="2:2" s="12" customFormat="1" x14ac:dyDescent="0.3">
      <c r="B306" s="17"/>
    </row>
    <row r="307" spans="2:2" s="12" customFormat="1" x14ac:dyDescent="0.3">
      <c r="B307" s="17"/>
    </row>
    <row r="308" spans="2:2" s="12" customFormat="1" x14ac:dyDescent="0.3">
      <c r="B308" s="17"/>
    </row>
    <row r="309" spans="2:2" s="12" customFormat="1" x14ac:dyDescent="0.3">
      <c r="B309" s="17"/>
    </row>
    <row r="310" spans="2:2" s="12" customFormat="1" x14ac:dyDescent="0.3">
      <c r="B310" s="17"/>
    </row>
    <row r="311" spans="2:2" s="12" customFormat="1" x14ac:dyDescent="0.3">
      <c r="B311" s="17"/>
    </row>
    <row r="312" spans="2:2" s="12" customFormat="1" x14ac:dyDescent="0.3">
      <c r="B312" s="17"/>
    </row>
    <row r="313" spans="2:2" s="12" customFormat="1" x14ac:dyDescent="0.3">
      <c r="B313" s="17"/>
    </row>
    <row r="314" spans="2:2" s="12" customFormat="1" x14ac:dyDescent="0.3">
      <c r="B314" s="17"/>
    </row>
    <row r="315" spans="2:2" s="12" customFormat="1" x14ac:dyDescent="0.3">
      <c r="B315" s="17"/>
    </row>
    <row r="316" spans="2:2" s="12" customFormat="1" x14ac:dyDescent="0.3">
      <c r="B316" s="17"/>
    </row>
    <row r="317" spans="2:2" s="12" customFormat="1" x14ac:dyDescent="0.3">
      <c r="B317" s="17"/>
    </row>
    <row r="318" spans="2:2" s="12" customFormat="1" x14ac:dyDescent="0.3">
      <c r="B318" s="17"/>
    </row>
    <row r="319" spans="2:2" s="12" customFormat="1" x14ac:dyDescent="0.3">
      <c r="B319" s="17"/>
    </row>
    <row r="320" spans="2:2" s="12" customFormat="1" x14ac:dyDescent="0.3">
      <c r="B320" s="17"/>
    </row>
    <row r="321" spans="2:2" s="12" customFormat="1" x14ac:dyDescent="0.3">
      <c r="B321" s="17"/>
    </row>
    <row r="322" spans="2:2" s="12" customFormat="1" x14ac:dyDescent="0.3">
      <c r="B322" s="17"/>
    </row>
    <row r="323" spans="2:2" s="12" customFormat="1" x14ac:dyDescent="0.3">
      <c r="B323" s="17"/>
    </row>
    <row r="324" spans="2:2" s="12" customFormat="1" x14ac:dyDescent="0.3">
      <c r="B324" s="17"/>
    </row>
    <row r="325" spans="2:2" s="12" customFormat="1" x14ac:dyDescent="0.3">
      <c r="B325" s="17"/>
    </row>
    <row r="326" spans="2:2" s="12" customFormat="1" x14ac:dyDescent="0.3">
      <c r="B326" s="17"/>
    </row>
    <row r="327" spans="2:2" s="12" customFormat="1" x14ac:dyDescent="0.3">
      <c r="B327" s="17"/>
    </row>
    <row r="328" spans="2:2" s="12" customFormat="1" x14ac:dyDescent="0.3">
      <c r="B328" s="17"/>
    </row>
    <row r="329" spans="2:2" s="12" customFormat="1" x14ac:dyDescent="0.3">
      <c r="B329" s="17"/>
    </row>
    <row r="330" spans="2:2" s="12" customFormat="1" x14ac:dyDescent="0.3">
      <c r="B330" s="17"/>
    </row>
    <row r="331" spans="2:2" s="12" customFormat="1" x14ac:dyDescent="0.3">
      <c r="B331" s="17"/>
    </row>
    <row r="332" spans="2:2" s="12" customFormat="1" x14ac:dyDescent="0.3">
      <c r="B332" s="17"/>
    </row>
    <row r="333" spans="2:2" s="12" customFormat="1" x14ac:dyDescent="0.3">
      <c r="B333" s="17"/>
    </row>
    <row r="334" spans="2:2" s="12" customFormat="1" x14ac:dyDescent="0.3">
      <c r="B334" s="17"/>
    </row>
    <row r="335" spans="2:2" s="12" customFormat="1" x14ac:dyDescent="0.3">
      <c r="B335" s="17"/>
    </row>
    <row r="336" spans="2:2" s="12" customFormat="1" x14ac:dyDescent="0.3">
      <c r="B336" s="17"/>
    </row>
    <row r="337" spans="2:2" s="12" customFormat="1" x14ac:dyDescent="0.3">
      <c r="B337" s="17"/>
    </row>
    <row r="338" spans="2:2" s="12" customFormat="1" x14ac:dyDescent="0.3">
      <c r="B338" s="17"/>
    </row>
    <row r="339" spans="2:2" s="12" customFormat="1" x14ac:dyDescent="0.3">
      <c r="B339" s="17"/>
    </row>
    <row r="340" spans="2:2" s="12" customFormat="1" x14ac:dyDescent="0.3">
      <c r="B340" s="17"/>
    </row>
    <row r="341" spans="2:2" s="12" customFormat="1" x14ac:dyDescent="0.3">
      <c r="B341" s="17"/>
    </row>
    <row r="342" spans="2:2" s="12" customFormat="1" x14ac:dyDescent="0.3">
      <c r="B342" s="17"/>
    </row>
    <row r="343" spans="2:2" s="12" customFormat="1" x14ac:dyDescent="0.3">
      <c r="B343" s="17"/>
    </row>
    <row r="344" spans="2:2" s="12" customFormat="1" x14ac:dyDescent="0.3">
      <c r="B344" s="17"/>
    </row>
    <row r="345" spans="2:2" s="12" customFormat="1" x14ac:dyDescent="0.3">
      <c r="B345" s="17"/>
    </row>
    <row r="346" spans="2:2" s="12" customFormat="1" x14ac:dyDescent="0.3">
      <c r="B346" s="17"/>
    </row>
    <row r="347" spans="2:2" s="12" customFormat="1" x14ac:dyDescent="0.3">
      <c r="B347" s="17"/>
    </row>
    <row r="348" spans="2:2" s="12" customFormat="1" x14ac:dyDescent="0.3">
      <c r="B348" s="17"/>
    </row>
    <row r="349" spans="2:2" s="12" customFormat="1" x14ac:dyDescent="0.3">
      <c r="B349" s="17"/>
    </row>
    <row r="350" spans="2:2" s="12" customFormat="1" x14ac:dyDescent="0.3">
      <c r="B350" s="17"/>
    </row>
    <row r="351" spans="2:2" s="12" customFormat="1" x14ac:dyDescent="0.3">
      <c r="B351" s="17"/>
    </row>
    <row r="352" spans="2:2" s="12" customFormat="1" x14ac:dyDescent="0.3">
      <c r="B352" s="17"/>
    </row>
    <row r="353" spans="2:2" s="12" customFormat="1" x14ac:dyDescent="0.3">
      <c r="B353" s="17"/>
    </row>
    <row r="354" spans="2:2" s="12" customFormat="1" x14ac:dyDescent="0.3">
      <c r="B354" s="17"/>
    </row>
    <row r="355" spans="2:2" s="12" customFormat="1" x14ac:dyDescent="0.3">
      <c r="B355" s="17"/>
    </row>
    <row r="356" spans="2:2" s="12" customFormat="1" x14ac:dyDescent="0.3">
      <c r="B356" s="17"/>
    </row>
    <row r="357" spans="2:2" s="12" customFormat="1" x14ac:dyDescent="0.3">
      <c r="B357" s="17"/>
    </row>
    <row r="358" spans="2:2" s="12" customFormat="1" x14ac:dyDescent="0.3">
      <c r="B358" s="17"/>
    </row>
    <row r="359" spans="2:2" s="12" customFormat="1" x14ac:dyDescent="0.3">
      <c r="B359" s="17"/>
    </row>
    <row r="360" spans="2:2" s="12" customFormat="1" x14ac:dyDescent="0.3">
      <c r="B360" s="17"/>
    </row>
    <row r="361" spans="2:2" s="12" customFormat="1" x14ac:dyDescent="0.3">
      <c r="B361" s="17"/>
    </row>
    <row r="362" spans="2:2" s="12" customFormat="1" x14ac:dyDescent="0.3">
      <c r="B362" s="17"/>
    </row>
    <row r="363" spans="2:2" s="12" customFormat="1" x14ac:dyDescent="0.3">
      <c r="B363" s="17"/>
    </row>
    <row r="364" spans="2:2" s="12" customFormat="1" x14ac:dyDescent="0.3">
      <c r="B364" s="17"/>
    </row>
    <row r="365" spans="2:2" s="12" customFormat="1" x14ac:dyDescent="0.3">
      <c r="B365" s="17"/>
    </row>
    <row r="366" spans="2:2" s="12" customFormat="1" x14ac:dyDescent="0.3">
      <c r="B366" s="17"/>
    </row>
    <row r="367" spans="2:2" s="12" customFormat="1" x14ac:dyDescent="0.3">
      <c r="B367" s="17"/>
    </row>
    <row r="368" spans="2:2" s="12" customFormat="1" x14ac:dyDescent="0.3">
      <c r="B368" s="17"/>
    </row>
    <row r="369" spans="2:2" s="12" customFormat="1" x14ac:dyDescent="0.3">
      <c r="B369" s="17"/>
    </row>
    <row r="370" spans="2:2" s="12" customFormat="1" x14ac:dyDescent="0.3">
      <c r="B370" s="17"/>
    </row>
    <row r="371" spans="2:2" s="12" customFormat="1" x14ac:dyDescent="0.3">
      <c r="B371" s="17"/>
    </row>
    <row r="372" spans="2:2" s="12" customFormat="1" x14ac:dyDescent="0.3">
      <c r="B372" s="17"/>
    </row>
    <row r="373" spans="2:2" s="12" customFormat="1" x14ac:dyDescent="0.3">
      <c r="B373" s="17"/>
    </row>
    <row r="374" spans="2:2" s="12" customFormat="1" x14ac:dyDescent="0.3">
      <c r="B374" s="17"/>
    </row>
    <row r="375" spans="2:2" s="12" customFormat="1" x14ac:dyDescent="0.3">
      <c r="B375" s="17"/>
    </row>
    <row r="376" spans="2:2" s="12" customFormat="1" x14ac:dyDescent="0.3">
      <c r="B376" s="17"/>
    </row>
    <row r="377" spans="2:2" s="12" customFormat="1" x14ac:dyDescent="0.3">
      <c r="B377" s="17"/>
    </row>
    <row r="378" spans="2:2" s="12" customFormat="1" x14ac:dyDescent="0.3">
      <c r="B378" s="17"/>
    </row>
    <row r="379" spans="2:2" s="12" customFormat="1" x14ac:dyDescent="0.3">
      <c r="B379" s="17"/>
    </row>
    <row r="380" spans="2:2" s="12" customFormat="1" x14ac:dyDescent="0.3">
      <c r="B380" s="17"/>
    </row>
    <row r="381" spans="2:2" s="12" customFormat="1" x14ac:dyDescent="0.3">
      <c r="B381" s="17"/>
    </row>
    <row r="382" spans="2:2" s="12" customFormat="1" x14ac:dyDescent="0.3">
      <c r="B382" s="17"/>
    </row>
    <row r="383" spans="2:2" s="12" customFormat="1" x14ac:dyDescent="0.3">
      <c r="B383" s="17"/>
    </row>
    <row r="384" spans="2:2" s="12" customFormat="1" x14ac:dyDescent="0.3">
      <c r="B384" s="17"/>
    </row>
    <row r="385" spans="2:2" s="12" customFormat="1" x14ac:dyDescent="0.3">
      <c r="B385" s="17"/>
    </row>
    <row r="386" spans="2:2" s="12" customFormat="1" x14ac:dyDescent="0.3">
      <c r="B386" s="17"/>
    </row>
    <row r="387" spans="2:2" s="12" customFormat="1" x14ac:dyDescent="0.3">
      <c r="B387" s="17"/>
    </row>
    <row r="388" spans="2:2" s="12" customFormat="1" x14ac:dyDescent="0.3">
      <c r="B388" s="17"/>
    </row>
    <row r="389" spans="2:2" s="12" customFormat="1" x14ac:dyDescent="0.3">
      <c r="B389" s="17"/>
    </row>
    <row r="390" spans="2:2" s="12" customFormat="1" x14ac:dyDescent="0.3">
      <c r="B390" s="17"/>
    </row>
    <row r="391" spans="2:2" s="12" customFormat="1" x14ac:dyDescent="0.3">
      <c r="B391" s="17"/>
    </row>
    <row r="392" spans="2:2" s="12" customFormat="1" x14ac:dyDescent="0.3">
      <c r="B392" s="17"/>
    </row>
    <row r="393" spans="2:2" s="12" customFormat="1" x14ac:dyDescent="0.3">
      <c r="B393" s="17"/>
    </row>
    <row r="394" spans="2:2" s="12" customFormat="1" x14ac:dyDescent="0.3">
      <c r="B394" s="17"/>
    </row>
    <row r="395" spans="2:2" s="12" customFormat="1" x14ac:dyDescent="0.3">
      <c r="B395" s="17"/>
    </row>
    <row r="396" spans="2:2" s="12" customFormat="1" x14ac:dyDescent="0.3">
      <c r="B396" s="17"/>
    </row>
    <row r="397" spans="2:2" s="12" customFormat="1" x14ac:dyDescent="0.3">
      <c r="B397" s="17"/>
    </row>
    <row r="398" spans="2:2" s="12" customFormat="1" x14ac:dyDescent="0.3">
      <c r="B398" s="17"/>
    </row>
    <row r="399" spans="2:2" s="12" customFormat="1" x14ac:dyDescent="0.3">
      <c r="B399" s="17"/>
    </row>
    <row r="400" spans="2:2" s="12" customFormat="1" x14ac:dyDescent="0.3">
      <c r="B400" s="17"/>
    </row>
    <row r="401" spans="2:2" s="12" customFormat="1" x14ac:dyDescent="0.3">
      <c r="B401" s="17"/>
    </row>
    <row r="402" spans="2:2" s="12" customFormat="1" x14ac:dyDescent="0.3">
      <c r="B402" s="17"/>
    </row>
    <row r="403" spans="2:2" s="12" customFormat="1" x14ac:dyDescent="0.3">
      <c r="B403" s="17"/>
    </row>
    <row r="404" spans="2:2" s="12" customFormat="1" x14ac:dyDescent="0.3">
      <c r="B404" s="17"/>
    </row>
    <row r="405" spans="2:2" s="12" customFormat="1" x14ac:dyDescent="0.3">
      <c r="B405" s="17"/>
    </row>
    <row r="406" spans="2:2" s="12" customFormat="1" x14ac:dyDescent="0.3">
      <c r="B406" s="17"/>
    </row>
    <row r="407" spans="2:2" s="12" customFormat="1" x14ac:dyDescent="0.3">
      <c r="B407" s="17"/>
    </row>
    <row r="408" spans="2:2" s="12" customFormat="1" x14ac:dyDescent="0.3">
      <c r="B408" s="17"/>
    </row>
    <row r="409" spans="2:2" s="12" customFormat="1" x14ac:dyDescent="0.3">
      <c r="B409" s="17"/>
    </row>
    <row r="410" spans="2:2" s="12" customFormat="1" x14ac:dyDescent="0.3">
      <c r="B410" s="17"/>
    </row>
    <row r="411" spans="2:2" s="12" customFormat="1" x14ac:dyDescent="0.3">
      <c r="B411" s="17"/>
    </row>
    <row r="412" spans="2:2" s="12" customFormat="1" x14ac:dyDescent="0.3">
      <c r="B412" s="17"/>
    </row>
    <row r="413" spans="2:2" s="12" customFormat="1" x14ac:dyDescent="0.3">
      <c r="B413" s="17"/>
    </row>
    <row r="414" spans="2:2" s="12" customFormat="1" x14ac:dyDescent="0.3">
      <c r="B414" s="17"/>
    </row>
    <row r="415" spans="2:2" s="12" customFormat="1" x14ac:dyDescent="0.3">
      <c r="B415" s="17"/>
    </row>
    <row r="416" spans="2:2" s="12" customFormat="1" x14ac:dyDescent="0.3">
      <c r="B416" s="17"/>
    </row>
    <row r="417" spans="2:2" s="12" customFormat="1" x14ac:dyDescent="0.3">
      <c r="B417" s="17"/>
    </row>
    <row r="418" spans="2:2" s="12" customFormat="1" x14ac:dyDescent="0.3">
      <c r="B418" s="17"/>
    </row>
    <row r="419" spans="2:2" s="12" customFormat="1" x14ac:dyDescent="0.3">
      <c r="B419" s="17"/>
    </row>
    <row r="420" spans="2:2" s="12" customFormat="1" x14ac:dyDescent="0.3">
      <c r="B420" s="17"/>
    </row>
    <row r="421" spans="2:2" s="12" customFormat="1" x14ac:dyDescent="0.3">
      <c r="B421" s="17"/>
    </row>
    <row r="422" spans="2:2" s="12" customFormat="1" x14ac:dyDescent="0.3">
      <c r="B422" s="17"/>
    </row>
    <row r="423" spans="2:2" s="12" customFormat="1" x14ac:dyDescent="0.3">
      <c r="B423" s="17"/>
    </row>
    <row r="424" spans="2:2" s="12" customFormat="1" x14ac:dyDescent="0.3">
      <c r="B424" s="17"/>
    </row>
    <row r="425" spans="2:2" s="12" customFormat="1" x14ac:dyDescent="0.3">
      <c r="B425" s="17"/>
    </row>
    <row r="426" spans="2:2" s="12" customFormat="1" x14ac:dyDescent="0.3">
      <c r="B426" s="17"/>
    </row>
    <row r="427" spans="2:2" s="12" customFormat="1" x14ac:dyDescent="0.3">
      <c r="B427" s="17"/>
    </row>
    <row r="428" spans="2:2" s="12" customFormat="1" x14ac:dyDescent="0.3">
      <c r="B428" s="17"/>
    </row>
    <row r="429" spans="2:2" s="12" customFormat="1" x14ac:dyDescent="0.3">
      <c r="B429" s="17"/>
    </row>
    <row r="430" spans="2:2" s="12" customFormat="1" x14ac:dyDescent="0.3">
      <c r="B430" s="17"/>
    </row>
    <row r="431" spans="2:2" s="12" customFormat="1" x14ac:dyDescent="0.3">
      <c r="B431" s="17"/>
    </row>
    <row r="432" spans="2:2" s="12" customFormat="1" x14ac:dyDescent="0.3">
      <c r="B432" s="17"/>
    </row>
    <row r="433" spans="2:2" s="12" customFormat="1" x14ac:dyDescent="0.3">
      <c r="B433" s="17"/>
    </row>
    <row r="434" spans="2:2" s="12" customFormat="1" x14ac:dyDescent="0.3">
      <c r="B434" s="17"/>
    </row>
    <row r="435" spans="2:2" s="12" customFormat="1" x14ac:dyDescent="0.3">
      <c r="B435" s="17"/>
    </row>
    <row r="436" spans="2:2" s="12" customFormat="1" x14ac:dyDescent="0.3">
      <c r="B436" s="17"/>
    </row>
    <row r="437" spans="2:2" s="12" customFormat="1" x14ac:dyDescent="0.3">
      <c r="B437" s="17"/>
    </row>
    <row r="438" spans="2:2" s="12" customFormat="1" x14ac:dyDescent="0.3">
      <c r="B438" s="17"/>
    </row>
    <row r="439" spans="2:2" s="12" customFormat="1" x14ac:dyDescent="0.3">
      <c r="B439" s="17"/>
    </row>
    <row r="440" spans="2:2" s="12" customFormat="1" x14ac:dyDescent="0.3">
      <c r="B440" s="17"/>
    </row>
    <row r="441" spans="2:2" s="12" customFormat="1" x14ac:dyDescent="0.3">
      <c r="B441" s="17"/>
    </row>
    <row r="442" spans="2:2" s="12" customFormat="1" x14ac:dyDescent="0.3">
      <c r="B442" s="17"/>
    </row>
    <row r="443" spans="2:2" s="12" customFormat="1" x14ac:dyDescent="0.3">
      <c r="B443" s="17"/>
    </row>
    <row r="444" spans="2:2" s="12" customFormat="1" x14ac:dyDescent="0.3">
      <c r="B444" s="17"/>
    </row>
    <row r="445" spans="2:2" s="12" customFormat="1" x14ac:dyDescent="0.3">
      <c r="B445" s="17"/>
    </row>
    <row r="446" spans="2:2" s="12" customFormat="1" x14ac:dyDescent="0.3">
      <c r="B446" s="17"/>
    </row>
    <row r="447" spans="2:2" s="12" customFormat="1" x14ac:dyDescent="0.3">
      <c r="B447" s="17"/>
    </row>
    <row r="448" spans="2:2" s="12" customFormat="1" x14ac:dyDescent="0.3">
      <c r="B448" s="17"/>
    </row>
    <row r="449" spans="2:2" s="12" customFormat="1" x14ac:dyDescent="0.3">
      <c r="B449" s="17"/>
    </row>
    <row r="450" spans="2:2" s="12" customFormat="1" x14ac:dyDescent="0.3">
      <c r="B450" s="17"/>
    </row>
    <row r="451" spans="2:2" s="12" customFormat="1" x14ac:dyDescent="0.3">
      <c r="B451" s="17"/>
    </row>
    <row r="452" spans="2:2" s="12" customFormat="1" x14ac:dyDescent="0.3">
      <c r="B452" s="17"/>
    </row>
    <row r="453" spans="2:2" s="12" customFormat="1" x14ac:dyDescent="0.3">
      <c r="B453" s="17"/>
    </row>
    <row r="454" spans="2:2" s="12" customFormat="1" x14ac:dyDescent="0.3">
      <c r="B454" s="17"/>
    </row>
    <row r="455" spans="2:2" s="12" customFormat="1" x14ac:dyDescent="0.3">
      <c r="B455" s="17"/>
    </row>
    <row r="456" spans="2:2" s="12" customFormat="1" x14ac:dyDescent="0.3">
      <c r="B456" s="17"/>
    </row>
    <row r="457" spans="2:2" s="12" customFormat="1" x14ac:dyDescent="0.3">
      <c r="B457" s="17"/>
    </row>
    <row r="458" spans="2:2" s="12" customFormat="1" x14ac:dyDescent="0.3">
      <c r="B458" s="17"/>
    </row>
    <row r="459" spans="2:2" s="12" customFormat="1" x14ac:dyDescent="0.3">
      <c r="B459" s="17"/>
    </row>
    <row r="460" spans="2:2" s="12" customFormat="1" x14ac:dyDescent="0.3">
      <c r="B460" s="17"/>
    </row>
    <row r="461" spans="2:2" s="12" customFormat="1" x14ac:dyDescent="0.3">
      <c r="B461" s="17"/>
    </row>
    <row r="462" spans="2:2" s="12" customFormat="1" x14ac:dyDescent="0.3">
      <c r="B462" s="17"/>
    </row>
    <row r="463" spans="2:2" s="12" customFormat="1" x14ac:dyDescent="0.3">
      <c r="B463" s="17"/>
    </row>
    <row r="464" spans="2:2" s="12" customFormat="1" x14ac:dyDescent="0.3">
      <c r="B464" s="17"/>
    </row>
    <row r="465" spans="2:2" s="12" customFormat="1" x14ac:dyDescent="0.3">
      <c r="B465" s="17"/>
    </row>
    <row r="466" spans="2:2" s="12" customFormat="1" x14ac:dyDescent="0.3">
      <c r="B466" s="17"/>
    </row>
    <row r="467" spans="2:2" s="12" customFormat="1" x14ac:dyDescent="0.3">
      <c r="B467" s="17"/>
    </row>
    <row r="468" spans="2:2" s="12" customFormat="1" x14ac:dyDescent="0.3">
      <c r="B468" s="17"/>
    </row>
    <row r="469" spans="2:2" s="12" customFormat="1" x14ac:dyDescent="0.3">
      <c r="B469" s="17"/>
    </row>
    <row r="470" spans="2:2" s="12" customFormat="1" x14ac:dyDescent="0.3">
      <c r="B470" s="17"/>
    </row>
    <row r="471" spans="2:2" s="12" customFormat="1" x14ac:dyDescent="0.3">
      <c r="B471" s="17"/>
    </row>
    <row r="472" spans="2:2" s="12" customFormat="1" x14ac:dyDescent="0.3">
      <c r="B472" s="17"/>
    </row>
    <row r="473" spans="2:2" s="12" customFormat="1" x14ac:dyDescent="0.3">
      <c r="B473" s="17"/>
    </row>
    <row r="474" spans="2:2" s="12" customFormat="1" x14ac:dyDescent="0.3">
      <c r="B474" s="17"/>
    </row>
    <row r="475" spans="2:2" s="12" customFormat="1" x14ac:dyDescent="0.3">
      <c r="B475" s="17"/>
    </row>
    <row r="476" spans="2:2" s="12" customFormat="1" x14ac:dyDescent="0.3">
      <c r="B476" s="17"/>
    </row>
    <row r="477" spans="2:2" s="12" customFormat="1" x14ac:dyDescent="0.3">
      <c r="B477" s="17"/>
    </row>
    <row r="478" spans="2:2" s="12" customFormat="1" x14ac:dyDescent="0.3">
      <c r="B478" s="17"/>
    </row>
    <row r="479" spans="2:2" s="12" customFormat="1" x14ac:dyDescent="0.3">
      <c r="B479" s="17"/>
    </row>
    <row r="480" spans="2:2" s="12" customFormat="1" x14ac:dyDescent="0.3">
      <c r="B480" s="17"/>
    </row>
    <row r="481" spans="2:2" s="12" customFormat="1" x14ac:dyDescent="0.3">
      <c r="B481" s="17"/>
    </row>
    <row r="482" spans="2:2" s="12" customFormat="1" x14ac:dyDescent="0.3">
      <c r="B482" s="17"/>
    </row>
    <row r="483" spans="2:2" s="12" customFormat="1" x14ac:dyDescent="0.3">
      <c r="B483" s="17"/>
    </row>
    <row r="484" spans="2:2" s="12" customFormat="1" x14ac:dyDescent="0.3">
      <c r="B484" s="17"/>
    </row>
    <row r="485" spans="2:2" s="12" customFormat="1" x14ac:dyDescent="0.3">
      <c r="B485" s="17"/>
    </row>
    <row r="486" spans="2:2" s="12" customFormat="1" x14ac:dyDescent="0.3">
      <c r="B486" s="17"/>
    </row>
    <row r="487" spans="2:2" s="12" customFormat="1" x14ac:dyDescent="0.3">
      <c r="B487" s="17"/>
    </row>
    <row r="488" spans="2:2" s="12" customFormat="1" x14ac:dyDescent="0.3">
      <c r="B488" s="17"/>
    </row>
    <row r="489" spans="2:2" s="12" customFormat="1" x14ac:dyDescent="0.3">
      <c r="B489" s="17"/>
    </row>
    <row r="490" spans="2:2" s="12" customFormat="1" x14ac:dyDescent="0.3">
      <c r="B490" s="17"/>
    </row>
    <row r="491" spans="2:2" s="12" customFormat="1" x14ac:dyDescent="0.3">
      <c r="B491" s="17"/>
    </row>
    <row r="492" spans="2:2" s="12" customFormat="1" x14ac:dyDescent="0.3">
      <c r="B492" s="17"/>
    </row>
    <row r="493" spans="2:2" s="12" customFormat="1" x14ac:dyDescent="0.3">
      <c r="B493" s="17"/>
    </row>
    <row r="494" spans="2:2" s="12" customFormat="1" x14ac:dyDescent="0.3">
      <c r="B494" s="17"/>
    </row>
    <row r="495" spans="2:2" s="12" customFormat="1" x14ac:dyDescent="0.3">
      <c r="B495" s="17"/>
    </row>
    <row r="496" spans="2:2" s="12" customFormat="1" x14ac:dyDescent="0.3">
      <c r="B496" s="17"/>
    </row>
    <row r="497" spans="2:2" s="12" customFormat="1" x14ac:dyDescent="0.3">
      <c r="B497" s="17"/>
    </row>
    <row r="498" spans="2:2" s="12" customFormat="1" x14ac:dyDescent="0.3">
      <c r="B498" s="17"/>
    </row>
    <row r="499" spans="2:2" s="12" customFormat="1" x14ac:dyDescent="0.3">
      <c r="B499" s="17"/>
    </row>
    <row r="500" spans="2:2" s="12" customFormat="1" x14ac:dyDescent="0.3">
      <c r="B500" s="17"/>
    </row>
    <row r="501" spans="2:2" s="12" customFormat="1" x14ac:dyDescent="0.3">
      <c r="B501" s="17"/>
    </row>
    <row r="502" spans="2:2" s="12" customFormat="1" x14ac:dyDescent="0.3">
      <c r="B502" s="17"/>
    </row>
    <row r="503" spans="2:2" s="12" customFormat="1" x14ac:dyDescent="0.3">
      <c r="B503" s="17"/>
    </row>
    <row r="504" spans="2:2" s="12" customFormat="1" x14ac:dyDescent="0.3">
      <c r="B504" s="17"/>
    </row>
    <row r="505" spans="2:2" s="12" customFormat="1" x14ac:dyDescent="0.3">
      <c r="B505" s="17"/>
    </row>
    <row r="506" spans="2:2" s="12" customFormat="1" x14ac:dyDescent="0.3">
      <c r="B506" s="17"/>
    </row>
    <row r="507" spans="2:2" s="12" customFormat="1" x14ac:dyDescent="0.3">
      <c r="B507" s="17"/>
    </row>
    <row r="508" spans="2:2" s="12" customFormat="1" x14ac:dyDescent="0.3">
      <c r="B508" s="17"/>
    </row>
    <row r="509" spans="2:2" s="12" customFormat="1" x14ac:dyDescent="0.3">
      <c r="B509" s="17"/>
    </row>
    <row r="510" spans="2:2" s="12" customFormat="1" x14ac:dyDescent="0.3">
      <c r="B510" s="17"/>
    </row>
    <row r="511" spans="2:2" s="12" customFormat="1" x14ac:dyDescent="0.3">
      <c r="B511" s="17"/>
    </row>
    <row r="512" spans="2:2" s="12" customFormat="1" x14ac:dyDescent="0.3">
      <c r="B512" s="17"/>
    </row>
    <row r="513" spans="2:2" s="12" customFormat="1" x14ac:dyDescent="0.3">
      <c r="B513" s="17"/>
    </row>
    <row r="514" spans="2:2" s="12" customFormat="1" x14ac:dyDescent="0.3">
      <c r="B514" s="17"/>
    </row>
    <row r="515" spans="2:2" s="12" customFormat="1" x14ac:dyDescent="0.3">
      <c r="B515" s="17"/>
    </row>
    <row r="516" spans="2:2" s="12" customFormat="1" x14ac:dyDescent="0.3">
      <c r="B516" s="17"/>
    </row>
    <row r="517" spans="2:2" s="12" customFormat="1" x14ac:dyDescent="0.3">
      <c r="B517" s="17"/>
    </row>
    <row r="518" spans="2:2" s="12" customFormat="1" x14ac:dyDescent="0.3">
      <c r="B518" s="17"/>
    </row>
    <row r="519" spans="2:2" s="12" customFormat="1" x14ac:dyDescent="0.3">
      <c r="B519" s="17"/>
    </row>
    <row r="520" spans="2:2" s="12" customFormat="1" x14ac:dyDescent="0.3">
      <c r="B520" s="17"/>
    </row>
    <row r="521" spans="2:2" s="12" customFormat="1" x14ac:dyDescent="0.3">
      <c r="B521" s="17"/>
    </row>
    <row r="522" spans="2:2" s="12" customFormat="1" x14ac:dyDescent="0.3">
      <c r="B522" s="17"/>
    </row>
    <row r="523" spans="2:2" s="12" customFormat="1" x14ac:dyDescent="0.3">
      <c r="B523" s="17"/>
    </row>
    <row r="524" spans="2:2" s="12" customFormat="1" x14ac:dyDescent="0.3">
      <c r="B524" s="17"/>
    </row>
    <row r="525" spans="2:2" s="12" customFormat="1" x14ac:dyDescent="0.3">
      <c r="B525" s="17"/>
    </row>
    <row r="526" spans="2:2" s="12" customFormat="1" x14ac:dyDescent="0.3">
      <c r="B526" s="17"/>
    </row>
    <row r="527" spans="2:2" s="12" customFormat="1" x14ac:dyDescent="0.3">
      <c r="B527" s="17"/>
    </row>
    <row r="528" spans="2:2" s="12" customFormat="1" x14ac:dyDescent="0.3">
      <c r="B528" s="17"/>
    </row>
    <row r="529" spans="2:2" s="12" customFormat="1" x14ac:dyDescent="0.3">
      <c r="B529" s="17"/>
    </row>
    <row r="530" spans="2:2" s="12" customFormat="1" x14ac:dyDescent="0.3">
      <c r="B530" s="17"/>
    </row>
    <row r="531" spans="2:2" s="12" customFormat="1" x14ac:dyDescent="0.3">
      <c r="B531" s="17"/>
    </row>
    <row r="532" spans="2:2" s="12" customFormat="1" x14ac:dyDescent="0.3">
      <c r="B532" s="17"/>
    </row>
    <row r="533" spans="2:2" s="12" customFormat="1" x14ac:dyDescent="0.3">
      <c r="B533" s="17"/>
    </row>
    <row r="534" spans="2:2" s="12" customFormat="1" x14ac:dyDescent="0.3">
      <c r="B534" s="17"/>
    </row>
    <row r="535" spans="2:2" s="12" customFormat="1" x14ac:dyDescent="0.3">
      <c r="B535" s="17"/>
    </row>
    <row r="536" spans="2:2" s="12" customFormat="1" x14ac:dyDescent="0.3">
      <c r="B536" s="17"/>
    </row>
    <row r="537" spans="2:2" s="12" customFormat="1" x14ac:dyDescent="0.3">
      <c r="B537" s="17"/>
    </row>
    <row r="538" spans="2:2" s="12" customFormat="1" x14ac:dyDescent="0.3">
      <c r="B538" s="17"/>
    </row>
    <row r="539" spans="2:2" s="12" customFormat="1" x14ac:dyDescent="0.3">
      <c r="B539" s="17"/>
    </row>
    <row r="540" spans="2:2" s="12" customFormat="1" x14ac:dyDescent="0.3">
      <c r="B540" s="17"/>
    </row>
    <row r="541" spans="2:2" s="12" customFormat="1" x14ac:dyDescent="0.3">
      <c r="B541" s="17"/>
    </row>
    <row r="542" spans="2:2" s="12" customFormat="1" x14ac:dyDescent="0.3">
      <c r="B542" s="17"/>
    </row>
    <row r="543" spans="2:2" s="12" customFormat="1" x14ac:dyDescent="0.3">
      <c r="B543" s="17"/>
    </row>
    <row r="544" spans="2:2" s="12" customFormat="1" x14ac:dyDescent="0.3">
      <c r="B544" s="17"/>
    </row>
    <row r="545" spans="2:2" s="12" customFormat="1" x14ac:dyDescent="0.3">
      <c r="B545" s="17"/>
    </row>
  </sheetData>
  <sheetProtection selectLockedCells="1" selectUnlockedCells="1"/>
  <pageMargins left="0.74791666666666667" right="0.74791666666666667" top="0.98402777777777772" bottom="0.98402777777777772" header="0.51180555555555551" footer="0.51180555555555551"/>
  <pageSetup firstPageNumber="0" orientation="portrait" horizontalDpi="300" verticalDpi="300" r:id="rId1"/>
  <headerFooter alignWithMargins="0"/>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D48B5790-1913-4D48-810F-FC1705C367CA}">
          <x14:formula1>
            <xm:f>'Look Up'!$B$2:$B$7</xm:f>
          </x14:formula1>
          <xm:sqref>AC2:AC200</xm:sqref>
        </x14:dataValidation>
        <x14:dataValidation type="list" allowBlank="1" showInputMessage="1" xr:uid="{14D735F6-EBD9-4D51-B569-502A819D9DED}">
          <x14:formula1>
            <xm:f>'Hosp+FSED'!$A$2:$A$321</xm:f>
          </x14:formula1>
          <xm:sqref>A2:A200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376359-2706-4D8A-BF1E-C690AF3C7CD8}">
  <sheetPr>
    <tabColor theme="5" tint="0.39997558519241921"/>
  </sheetPr>
  <dimension ref="A1:AE587"/>
  <sheetViews>
    <sheetView tabSelected="1" zoomScaleNormal="100" workbookViewId="0">
      <selection activeCell="A2" sqref="A2"/>
    </sheetView>
  </sheetViews>
  <sheetFormatPr defaultColWidth="10.59765625" defaultRowHeight="15.6" x14ac:dyDescent="0.3"/>
  <cols>
    <col min="1" max="1" width="37.09765625" style="7" customWidth="1"/>
    <col min="2" max="2" width="30.8984375" style="7" customWidth="1"/>
    <col min="3" max="3" width="26.19921875" style="8" customWidth="1"/>
    <col min="4" max="4" width="26.19921875" style="7" customWidth="1"/>
    <col min="5" max="7" width="36.19921875" style="7" customWidth="1"/>
    <col min="8" max="16384" width="10.59765625" style="12"/>
  </cols>
  <sheetData>
    <row r="1" spans="1:7" ht="15.75" customHeight="1" x14ac:dyDescent="0.3">
      <c r="A1" s="1" t="s">
        <v>4863</v>
      </c>
      <c r="B1" s="2" t="s">
        <v>0</v>
      </c>
      <c r="C1" s="12"/>
      <c r="D1" s="57" t="s">
        <v>4906</v>
      </c>
      <c r="E1" s="58"/>
      <c r="F1" s="59"/>
      <c r="G1" s="12"/>
    </row>
    <row r="2" spans="1:7" x14ac:dyDescent="0.3">
      <c r="A2" s="24"/>
      <c r="B2" s="8" t="e">
        <f>VLOOKUP(A2,LISTING,5,FALSE)</f>
        <v>#N/A</v>
      </c>
      <c r="C2" s="12"/>
      <c r="D2" s="60"/>
      <c r="E2" s="61"/>
      <c r="F2" s="62"/>
      <c r="G2" s="12"/>
    </row>
    <row r="3" spans="1:7" x14ac:dyDescent="0.3">
      <c r="A3" s="12"/>
      <c r="B3" s="12"/>
      <c r="C3" s="17"/>
      <c r="D3" s="60"/>
      <c r="E3" s="61"/>
      <c r="F3" s="62"/>
      <c r="G3" s="12"/>
    </row>
    <row r="4" spans="1:7" x14ac:dyDescent="0.3">
      <c r="A4" s="12"/>
      <c r="B4" s="12"/>
      <c r="C4" s="17"/>
      <c r="D4" s="63"/>
      <c r="E4" s="64"/>
      <c r="F4" s="65"/>
      <c r="G4" s="12"/>
    </row>
    <row r="5" spans="1:7" x14ac:dyDescent="0.3">
      <c r="A5" s="12"/>
      <c r="B5" s="12"/>
      <c r="C5" s="17"/>
      <c r="D5" s="33"/>
      <c r="E5" s="34"/>
      <c r="F5" s="35"/>
      <c r="G5" s="12"/>
    </row>
    <row r="6" spans="1:7" x14ac:dyDescent="0.3">
      <c r="A6" s="5" t="s">
        <v>4875</v>
      </c>
      <c r="B6" s="5" t="s">
        <v>4876</v>
      </c>
      <c r="C6" s="5" t="s">
        <v>4877</v>
      </c>
      <c r="D6" s="5" t="s">
        <v>4260</v>
      </c>
      <c r="E6" s="5" t="s">
        <v>4892</v>
      </c>
      <c r="F6" s="12"/>
      <c r="G6" s="12"/>
    </row>
    <row r="7" spans="1:7" x14ac:dyDescent="0.3">
      <c r="A7" s="36"/>
      <c r="B7" s="24"/>
      <c r="C7" s="24"/>
      <c r="D7" s="24"/>
      <c r="E7" s="24"/>
      <c r="F7" s="12"/>
      <c r="G7" s="12"/>
    </row>
    <row r="8" spans="1:7" x14ac:dyDescent="0.3">
      <c r="A8" s="12"/>
      <c r="B8" s="12"/>
      <c r="C8" s="17"/>
      <c r="D8" s="12"/>
      <c r="E8" s="12"/>
      <c r="F8" s="12"/>
      <c r="G8" s="12"/>
    </row>
    <row r="9" spans="1:7" ht="46.8" x14ac:dyDescent="0.3">
      <c r="A9" s="5" t="s">
        <v>4878</v>
      </c>
      <c r="B9" s="5" t="s">
        <v>4891</v>
      </c>
      <c r="C9" s="5" t="s">
        <v>4876</v>
      </c>
      <c r="D9" s="5" t="s">
        <v>4877</v>
      </c>
      <c r="E9" s="37" t="s">
        <v>4901</v>
      </c>
      <c r="F9" s="5" t="s">
        <v>4899</v>
      </c>
      <c r="G9" s="5" t="s">
        <v>4900</v>
      </c>
    </row>
    <row r="10" spans="1:7" x14ac:dyDescent="0.3">
      <c r="A10" s="10" t="s">
        <v>4874</v>
      </c>
      <c r="B10" s="10" t="s">
        <v>4902</v>
      </c>
      <c r="C10" s="10"/>
      <c r="D10" s="10"/>
      <c r="E10" s="10"/>
      <c r="F10" s="10">
        <v>6145551212</v>
      </c>
      <c r="G10" s="10" t="s">
        <v>4895</v>
      </c>
    </row>
    <row r="11" spans="1:7" x14ac:dyDescent="0.3">
      <c r="A11" s="10" t="s">
        <v>4268</v>
      </c>
      <c r="B11" s="10"/>
      <c r="C11" s="10" t="s">
        <v>4893</v>
      </c>
      <c r="D11" s="10" t="s">
        <v>4894</v>
      </c>
      <c r="E11" s="25" t="s">
        <v>4903</v>
      </c>
      <c r="F11" s="10">
        <v>6145551181</v>
      </c>
      <c r="G11" s="10" t="s">
        <v>4896</v>
      </c>
    </row>
    <row r="12" spans="1:7" x14ac:dyDescent="0.3">
      <c r="C12" s="7"/>
    </row>
    <row r="13" spans="1:7" x14ac:dyDescent="0.3">
      <c r="C13" s="7"/>
    </row>
    <row r="14" spans="1:7" x14ac:dyDescent="0.3">
      <c r="C14" s="7"/>
    </row>
    <row r="15" spans="1:7" x14ac:dyDescent="0.3">
      <c r="C15" s="7"/>
    </row>
    <row r="16" spans="1:7" x14ac:dyDescent="0.3">
      <c r="C16" s="7"/>
    </row>
    <row r="17" spans="1:7" x14ac:dyDescent="0.3">
      <c r="C17" s="7"/>
    </row>
    <row r="18" spans="1:7" x14ac:dyDescent="0.3">
      <c r="C18" s="7"/>
    </row>
    <row r="19" spans="1:7" x14ac:dyDescent="0.3">
      <c r="C19" s="7"/>
    </row>
    <row r="20" spans="1:7" x14ac:dyDescent="0.3">
      <c r="C20" s="7"/>
    </row>
    <row r="21" spans="1:7" x14ac:dyDescent="0.3">
      <c r="C21" s="7"/>
    </row>
    <row r="22" spans="1:7" x14ac:dyDescent="0.3">
      <c r="C22" s="7"/>
    </row>
    <row r="23" spans="1:7" x14ac:dyDescent="0.3">
      <c r="C23" s="7"/>
    </row>
    <row r="24" spans="1:7" x14ac:dyDescent="0.3">
      <c r="C24" s="7"/>
    </row>
    <row r="25" spans="1:7" x14ac:dyDescent="0.3">
      <c r="C25" s="7"/>
    </row>
    <row r="26" spans="1:7" ht="15" customHeight="1" x14ac:dyDescent="0.3">
      <c r="C26" s="7"/>
    </row>
    <row r="27" spans="1:7" x14ac:dyDescent="0.3">
      <c r="C27" s="7"/>
    </row>
    <row r="28" spans="1:7" x14ac:dyDescent="0.3">
      <c r="C28" s="7"/>
    </row>
    <row r="29" spans="1:7" x14ac:dyDescent="0.3">
      <c r="C29" s="7"/>
    </row>
    <row r="30" spans="1:7" x14ac:dyDescent="0.3">
      <c r="C30" s="7"/>
    </row>
    <row r="31" spans="1:7" x14ac:dyDescent="0.3">
      <c r="A31" s="12"/>
      <c r="B31" s="12"/>
      <c r="C31" s="17"/>
      <c r="D31" s="12"/>
      <c r="E31" s="12"/>
      <c r="F31" s="12"/>
      <c r="G31" s="12"/>
    </row>
    <row r="32" spans="1:7" x14ac:dyDescent="0.3">
      <c r="A32" s="12"/>
      <c r="B32" s="12"/>
      <c r="C32" s="17"/>
      <c r="D32" s="57" t="s">
        <v>4905</v>
      </c>
      <c r="E32" s="58"/>
      <c r="F32" s="59"/>
      <c r="G32" s="12"/>
    </row>
    <row r="33" spans="1:7" x14ac:dyDescent="0.3">
      <c r="A33" s="12"/>
      <c r="B33" s="12"/>
      <c r="C33" s="17"/>
      <c r="D33" s="60"/>
      <c r="E33" s="61"/>
      <c r="F33" s="62"/>
      <c r="G33" s="12"/>
    </row>
    <row r="34" spans="1:7" x14ac:dyDescent="0.3">
      <c r="A34" s="12"/>
      <c r="B34" s="12"/>
      <c r="C34" s="17"/>
      <c r="D34" s="60"/>
      <c r="E34" s="61"/>
      <c r="F34" s="62"/>
      <c r="G34" s="12"/>
    </row>
    <row r="35" spans="1:7" x14ac:dyDescent="0.3">
      <c r="A35" s="5" t="s">
        <v>4879</v>
      </c>
      <c r="B35" s="12"/>
      <c r="C35" s="17"/>
      <c r="D35" s="63"/>
      <c r="E35" s="64"/>
      <c r="F35" s="65"/>
      <c r="G35" s="12"/>
    </row>
    <row r="36" spans="1:7" x14ac:dyDescent="0.3">
      <c r="A36" s="12" t="s">
        <v>4880</v>
      </c>
      <c r="B36" s="12"/>
      <c r="C36" s="17"/>
      <c r="D36" s="12"/>
      <c r="E36" s="12"/>
      <c r="F36" s="12"/>
      <c r="G36" s="12"/>
    </row>
    <row r="37" spans="1:7" x14ac:dyDescent="0.3">
      <c r="A37" s="12" t="s">
        <v>4904</v>
      </c>
      <c r="B37" s="24" t="s">
        <v>4886</v>
      </c>
      <c r="C37" s="66" t="s">
        <v>4889</v>
      </c>
      <c r="D37" s="67"/>
      <c r="E37" s="12"/>
      <c r="F37" s="12"/>
      <c r="G37" s="12"/>
    </row>
    <row r="38" spans="1:7" x14ac:dyDescent="0.3">
      <c r="A38" s="12" t="s">
        <v>4882</v>
      </c>
      <c r="B38" s="24" t="s">
        <v>4887</v>
      </c>
      <c r="C38" s="12"/>
      <c r="D38" s="12"/>
      <c r="E38" s="12"/>
      <c r="F38" s="12"/>
      <c r="G38" s="12"/>
    </row>
    <row r="39" spans="1:7" x14ac:dyDescent="0.3">
      <c r="A39" s="12" t="s">
        <v>4883</v>
      </c>
      <c r="B39" s="24" t="s">
        <v>4887</v>
      </c>
      <c r="C39" s="12"/>
      <c r="D39" s="12"/>
      <c r="E39" s="12"/>
      <c r="F39" s="12"/>
      <c r="G39" s="12"/>
    </row>
    <row r="40" spans="1:7" x14ac:dyDescent="0.3">
      <c r="A40" s="12" t="s">
        <v>4884</v>
      </c>
      <c r="B40" s="24" t="s">
        <v>4887</v>
      </c>
      <c r="C40" s="17"/>
      <c r="D40" s="12"/>
      <c r="E40" s="12"/>
      <c r="F40" s="12"/>
      <c r="G40" s="12"/>
    </row>
    <row r="41" spans="1:7" x14ac:dyDescent="0.3">
      <c r="A41" s="12" t="s">
        <v>4885</v>
      </c>
      <c r="B41" s="24" t="s">
        <v>4887</v>
      </c>
      <c r="C41" s="17"/>
      <c r="D41" s="12"/>
      <c r="E41" s="12"/>
      <c r="F41" s="12"/>
      <c r="G41" s="12"/>
    </row>
    <row r="42" spans="1:7" x14ac:dyDescent="0.3">
      <c r="A42" s="12" t="s">
        <v>4888</v>
      </c>
      <c r="B42" s="24" t="s">
        <v>4886</v>
      </c>
      <c r="C42" s="66" t="s">
        <v>4889</v>
      </c>
      <c r="D42" s="67"/>
      <c r="E42" s="12"/>
      <c r="F42" s="12"/>
      <c r="G42" s="12"/>
    </row>
    <row r="43" spans="1:7" x14ac:dyDescent="0.3">
      <c r="A43" s="12"/>
      <c r="B43" s="12"/>
      <c r="C43" s="17"/>
      <c r="D43" s="12"/>
      <c r="E43" s="12"/>
      <c r="F43" s="12"/>
      <c r="G43" s="12"/>
    </row>
    <row r="44" spans="1:7" ht="16.2" thickBot="1" x14ac:dyDescent="0.35">
      <c r="A44" s="27"/>
      <c r="B44" s="27"/>
      <c r="C44" s="12"/>
      <c r="D44" s="12"/>
      <c r="E44" s="12"/>
      <c r="F44" s="12"/>
      <c r="G44" s="12"/>
    </row>
    <row r="45" spans="1:7" x14ac:dyDescent="0.3">
      <c r="A45" s="29" t="s">
        <v>4897</v>
      </c>
      <c r="B45" s="30" t="s">
        <v>4890</v>
      </c>
      <c r="C45" s="26"/>
      <c r="D45" s="12"/>
      <c r="E45" s="12"/>
      <c r="F45" s="12"/>
      <c r="G45" s="12"/>
    </row>
    <row r="46" spans="1:7" x14ac:dyDescent="0.3">
      <c r="A46" s="31" t="s">
        <v>383</v>
      </c>
      <c r="B46" s="32" t="s">
        <v>4898</v>
      </c>
      <c r="C46" s="26"/>
      <c r="D46" s="12"/>
      <c r="E46" s="12"/>
      <c r="F46" s="12"/>
      <c r="G46" s="12"/>
    </row>
    <row r="47" spans="1:7" x14ac:dyDescent="0.3">
      <c r="A47" s="40"/>
      <c r="B47" s="41"/>
      <c r="C47" s="26"/>
      <c r="D47" s="12"/>
      <c r="E47" s="12"/>
      <c r="F47" s="12"/>
      <c r="G47" s="12"/>
    </row>
    <row r="48" spans="1:7" x14ac:dyDescent="0.3">
      <c r="A48" s="40"/>
      <c r="B48" s="41"/>
      <c r="C48" s="26"/>
      <c r="D48" s="12"/>
      <c r="E48" s="12"/>
      <c r="F48" s="12"/>
      <c r="G48" s="12"/>
    </row>
    <row r="49" spans="1:31" x14ac:dyDescent="0.3">
      <c r="A49" s="40"/>
      <c r="B49" s="41"/>
      <c r="C49" s="26"/>
      <c r="D49" s="12"/>
      <c r="E49" s="12"/>
      <c r="F49" s="12"/>
      <c r="G49" s="12"/>
    </row>
    <row r="50" spans="1:31" x14ac:dyDescent="0.3">
      <c r="A50" s="40"/>
      <c r="B50" s="41"/>
      <c r="C50" s="26"/>
      <c r="D50" s="12"/>
      <c r="E50" s="12"/>
      <c r="F50" s="12"/>
      <c r="G50" s="12"/>
    </row>
    <row r="51" spans="1:31" x14ac:dyDescent="0.3">
      <c r="A51" s="40"/>
      <c r="B51" s="41"/>
      <c r="C51" s="26"/>
      <c r="D51" s="12"/>
      <c r="E51" s="12"/>
      <c r="F51" s="12"/>
      <c r="G51" s="12"/>
    </row>
    <row r="52" spans="1:31" x14ac:dyDescent="0.3">
      <c r="A52" s="40"/>
      <c r="B52" s="41"/>
      <c r="C52" s="26"/>
      <c r="D52" s="12"/>
      <c r="E52" s="12"/>
      <c r="F52" s="12"/>
      <c r="G52" s="12"/>
    </row>
    <row r="53" spans="1:31" x14ac:dyDescent="0.3">
      <c r="A53" s="40"/>
      <c r="B53" s="41"/>
      <c r="C53" s="26"/>
      <c r="D53" s="12"/>
      <c r="E53" s="12"/>
      <c r="F53" s="12"/>
      <c r="G53" s="12"/>
    </row>
    <row r="54" spans="1:31" x14ac:dyDescent="0.3">
      <c r="A54" s="40"/>
      <c r="B54" s="41"/>
      <c r="C54" s="26"/>
      <c r="D54" s="12"/>
      <c r="E54" s="12"/>
      <c r="F54" s="12"/>
      <c r="G54" s="12"/>
    </row>
    <row r="55" spans="1:31" x14ac:dyDescent="0.3">
      <c r="A55" s="40"/>
      <c r="B55" s="41"/>
      <c r="C55" s="26"/>
      <c r="D55" s="12"/>
      <c r="E55" s="12"/>
      <c r="F55" s="12"/>
      <c r="G55" s="12"/>
    </row>
    <row r="56" spans="1:31" x14ac:dyDescent="0.3">
      <c r="A56" s="40"/>
      <c r="B56" s="41"/>
      <c r="C56" s="26"/>
      <c r="D56" s="12"/>
      <c r="E56" s="12"/>
      <c r="F56" s="12"/>
      <c r="G56" s="12"/>
    </row>
    <row r="57" spans="1:31" x14ac:dyDescent="0.3">
      <c r="A57" s="40"/>
      <c r="B57" s="41"/>
      <c r="C57" s="26"/>
      <c r="D57" s="12"/>
      <c r="E57" s="12"/>
      <c r="F57" s="12"/>
      <c r="G57" s="12"/>
    </row>
    <row r="58" spans="1:31" x14ac:dyDescent="0.3">
      <c r="A58" s="40"/>
      <c r="B58" s="41"/>
      <c r="C58" s="26"/>
      <c r="D58" s="12"/>
      <c r="E58" s="12"/>
      <c r="F58" s="12"/>
      <c r="G58" s="12"/>
    </row>
    <row r="59" spans="1:31" s="16" customFormat="1" x14ac:dyDescent="0.3">
      <c r="A59" s="40"/>
      <c r="B59" s="41"/>
      <c r="C59" s="26"/>
      <c r="D59" s="12"/>
      <c r="E59" s="12"/>
      <c r="F59" s="12"/>
      <c r="G59" s="12"/>
      <c r="H59" s="12"/>
      <c r="I59" s="12"/>
      <c r="J59" s="12"/>
      <c r="K59" s="12"/>
      <c r="L59" s="12"/>
      <c r="M59" s="12"/>
      <c r="N59" s="12"/>
      <c r="O59" s="12"/>
      <c r="P59" s="12"/>
      <c r="Q59" s="12"/>
      <c r="R59" s="12"/>
      <c r="S59" s="12"/>
      <c r="T59" s="12"/>
      <c r="U59" s="12"/>
      <c r="V59" s="12"/>
      <c r="W59" s="12"/>
      <c r="X59" s="12"/>
      <c r="Y59" s="12"/>
      <c r="Z59" s="12"/>
      <c r="AA59" s="12"/>
      <c r="AB59" s="12"/>
      <c r="AC59" s="12"/>
      <c r="AD59" s="12"/>
      <c r="AE59" s="12"/>
    </row>
    <row r="60" spans="1:31" s="16" customFormat="1" x14ac:dyDescent="0.3">
      <c r="A60" s="40"/>
      <c r="B60" s="41"/>
      <c r="C60" s="26"/>
      <c r="D60" s="12"/>
      <c r="E60" s="12"/>
      <c r="F60" s="12"/>
      <c r="G60" s="12"/>
      <c r="H60" s="12"/>
      <c r="I60" s="12"/>
      <c r="J60" s="12"/>
      <c r="K60" s="12"/>
      <c r="L60" s="12"/>
      <c r="M60" s="12"/>
      <c r="N60" s="12"/>
      <c r="O60" s="12"/>
      <c r="P60" s="12"/>
      <c r="Q60" s="12"/>
      <c r="R60" s="12"/>
      <c r="S60" s="12"/>
      <c r="T60" s="12"/>
      <c r="U60" s="12"/>
      <c r="V60" s="12"/>
      <c r="W60" s="12"/>
      <c r="X60" s="12"/>
      <c r="Y60" s="12"/>
      <c r="Z60" s="12"/>
      <c r="AA60" s="12"/>
      <c r="AB60" s="12"/>
      <c r="AC60" s="12"/>
      <c r="AD60" s="12"/>
      <c r="AE60" s="12"/>
    </row>
    <row r="61" spans="1:31" s="16" customFormat="1" x14ac:dyDescent="0.3">
      <c r="A61" s="40"/>
      <c r="B61" s="41"/>
      <c r="C61" s="26"/>
      <c r="D61" s="12"/>
      <c r="E61" s="12"/>
      <c r="F61" s="12"/>
      <c r="G61" s="12"/>
      <c r="H61" s="12"/>
      <c r="I61" s="12"/>
      <c r="J61" s="12"/>
      <c r="K61" s="12"/>
      <c r="L61" s="12"/>
      <c r="M61" s="12"/>
      <c r="N61" s="12"/>
      <c r="O61" s="12"/>
      <c r="P61" s="12"/>
      <c r="Q61" s="12"/>
      <c r="R61" s="12"/>
      <c r="S61" s="12"/>
      <c r="T61" s="12"/>
      <c r="U61" s="12"/>
      <c r="V61" s="12"/>
      <c r="W61" s="12"/>
      <c r="X61" s="12"/>
      <c r="Y61" s="12"/>
      <c r="Z61" s="12"/>
      <c r="AA61" s="12"/>
      <c r="AB61" s="12"/>
      <c r="AC61" s="12"/>
      <c r="AD61" s="12"/>
      <c r="AE61" s="12"/>
    </row>
    <row r="62" spans="1:31" s="16" customFormat="1" x14ac:dyDescent="0.3">
      <c r="A62" s="40"/>
      <c r="B62" s="41"/>
      <c r="C62" s="26"/>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row>
    <row r="63" spans="1:31" s="16" customFormat="1" x14ac:dyDescent="0.3">
      <c r="A63" s="40"/>
      <c r="B63" s="41"/>
      <c r="C63" s="26"/>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row>
    <row r="64" spans="1:31" s="16" customFormat="1" x14ac:dyDescent="0.3">
      <c r="A64" s="40"/>
      <c r="B64" s="41"/>
      <c r="C64" s="26"/>
      <c r="D64" s="12"/>
      <c r="E64" s="12"/>
      <c r="F64" s="12"/>
      <c r="G64" s="12"/>
      <c r="H64" s="12"/>
      <c r="I64" s="12"/>
      <c r="J64" s="12"/>
      <c r="K64" s="12"/>
      <c r="L64" s="12"/>
      <c r="M64" s="12"/>
      <c r="N64" s="12"/>
      <c r="O64" s="12"/>
      <c r="P64" s="12"/>
      <c r="Q64" s="12"/>
      <c r="R64" s="12"/>
      <c r="S64" s="12"/>
      <c r="T64" s="12"/>
      <c r="U64" s="12"/>
      <c r="V64" s="12"/>
      <c r="W64" s="12"/>
      <c r="X64" s="12"/>
      <c r="Y64" s="12"/>
      <c r="Z64" s="12"/>
      <c r="AA64" s="12"/>
      <c r="AB64" s="12"/>
      <c r="AC64" s="12"/>
      <c r="AD64" s="12"/>
      <c r="AE64" s="12"/>
    </row>
    <row r="65" spans="1:31" s="16" customFormat="1" x14ac:dyDescent="0.3">
      <c r="A65" s="40"/>
      <c r="B65" s="41"/>
      <c r="C65" s="26"/>
      <c r="D65" s="12"/>
      <c r="E65" s="12"/>
      <c r="F65" s="12"/>
      <c r="G65" s="12"/>
      <c r="H65" s="12"/>
      <c r="I65" s="12"/>
      <c r="J65" s="12"/>
      <c r="K65" s="12"/>
      <c r="L65" s="12"/>
      <c r="M65" s="12"/>
      <c r="N65" s="12"/>
      <c r="O65" s="12"/>
      <c r="P65" s="12"/>
      <c r="Q65" s="12"/>
      <c r="R65" s="12"/>
      <c r="S65" s="12"/>
      <c r="T65" s="12"/>
      <c r="U65" s="12"/>
      <c r="V65" s="12"/>
      <c r="W65" s="12"/>
      <c r="X65" s="12"/>
      <c r="Y65" s="12"/>
      <c r="Z65" s="12"/>
      <c r="AA65" s="12"/>
      <c r="AB65" s="12"/>
      <c r="AC65" s="12"/>
      <c r="AD65" s="12"/>
      <c r="AE65" s="12"/>
    </row>
    <row r="66" spans="1:31" s="16" customFormat="1" x14ac:dyDescent="0.3">
      <c r="A66" s="40"/>
      <c r="B66" s="41"/>
      <c r="C66" s="26"/>
      <c r="D66" s="12"/>
      <c r="E66" s="12"/>
      <c r="F66" s="12"/>
      <c r="G66" s="12"/>
      <c r="H66" s="12"/>
      <c r="I66" s="12"/>
      <c r="J66" s="12"/>
      <c r="K66" s="12"/>
      <c r="L66" s="12"/>
      <c r="M66" s="12"/>
      <c r="N66" s="12"/>
      <c r="O66" s="12"/>
      <c r="P66" s="12"/>
      <c r="Q66" s="12"/>
      <c r="R66" s="12"/>
      <c r="S66" s="12"/>
      <c r="T66" s="12"/>
      <c r="U66" s="12"/>
      <c r="V66" s="12"/>
      <c r="W66" s="12"/>
      <c r="X66" s="12"/>
      <c r="Y66" s="12"/>
      <c r="Z66" s="12"/>
      <c r="AA66" s="12"/>
      <c r="AB66" s="12"/>
      <c r="AC66" s="12"/>
      <c r="AD66" s="12"/>
      <c r="AE66" s="12"/>
    </row>
    <row r="67" spans="1:31" s="16" customFormat="1" x14ac:dyDescent="0.3">
      <c r="A67" s="40"/>
      <c r="B67" s="41"/>
      <c r="C67" s="26"/>
      <c r="D67" s="12"/>
      <c r="E67" s="12"/>
      <c r="F67" s="12"/>
      <c r="G67" s="12"/>
      <c r="H67" s="12"/>
      <c r="I67" s="12"/>
      <c r="J67" s="12"/>
      <c r="K67" s="12"/>
      <c r="L67" s="12"/>
      <c r="M67" s="12"/>
      <c r="N67" s="12"/>
      <c r="O67" s="12"/>
      <c r="P67" s="12"/>
      <c r="Q67" s="12"/>
      <c r="R67" s="12"/>
      <c r="S67" s="12"/>
      <c r="T67" s="12"/>
      <c r="U67" s="12"/>
      <c r="V67" s="12"/>
      <c r="W67" s="12"/>
      <c r="X67" s="12"/>
      <c r="Y67" s="12"/>
      <c r="Z67" s="12"/>
      <c r="AA67" s="12"/>
      <c r="AB67" s="12"/>
      <c r="AC67" s="12"/>
      <c r="AD67" s="12"/>
      <c r="AE67" s="12"/>
    </row>
    <row r="68" spans="1:31" s="16" customFormat="1" x14ac:dyDescent="0.3">
      <c r="A68" s="40"/>
      <c r="B68" s="41"/>
      <c r="C68" s="26"/>
      <c r="D68" s="12"/>
      <c r="E68" s="12"/>
      <c r="F68" s="12"/>
      <c r="G68" s="12"/>
      <c r="H68" s="12"/>
      <c r="I68" s="12"/>
      <c r="J68" s="12"/>
      <c r="K68" s="12"/>
      <c r="L68" s="12"/>
      <c r="M68" s="12"/>
      <c r="N68" s="12"/>
      <c r="O68" s="12"/>
      <c r="P68" s="12"/>
      <c r="Q68" s="12"/>
      <c r="R68" s="12"/>
      <c r="S68" s="12"/>
      <c r="T68" s="12"/>
      <c r="U68" s="12"/>
      <c r="V68" s="12"/>
      <c r="W68" s="12"/>
      <c r="X68" s="12"/>
      <c r="Y68" s="12"/>
      <c r="Z68" s="12"/>
      <c r="AA68" s="12"/>
      <c r="AB68" s="12"/>
      <c r="AC68" s="12"/>
      <c r="AD68" s="12"/>
      <c r="AE68" s="12"/>
    </row>
    <row r="69" spans="1:31" s="16" customFormat="1" x14ac:dyDescent="0.3">
      <c r="A69" s="40"/>
      <c r="B69" s="41"/>
      <c r="C69" s="26"/>
      <c r="D69" s="12"/>
      <c r="E69" s="12"/>
      <c r="F69" s="12"/>
      <c r="G69" s="12"/>
      <c r="H69" s="12"/>
      <c r="I69" s="12"/>
      <c r="J69" s="12"/>
      <c r="K69" s="12"/>
      <c r="L69" s="12"/>
      <c r="M69" s="12"/>
      <c r="N69" s="12"/>
      <c r="O69" s="12"/>
      <c r="P69" s="12"/>
      <c r="Q69" s="12"/>
      <c r="R69" s="12"/>
      <c r="S69" s="12"/>
      <c r="T69" s="12"/>
      <c r="U69" s="12"/>
      <c r="V69" s="12"/>
      <c r="W69" s="12"/>
      <c r="X69" s="12"/>
      <c r="Y69" s="12"/>
      <c r="Z69" s="12"/>
      <c r="AA69" s="12"/>
      <c r="AB69" s="12"/>
      <c r="AC69" s="12"/>
      <c r="AD69" s="12"/>
      <c r="AE69" s="12"/>
    </row>
    <row r="70" spans="1:31" s="16" customFormat="1" x14ac:dyDescent="0.3">
      <c r="A70" s="40"/>
      <c r="B70" s="41"/>
      <c r="C70" s="26"/>
      <c r="D70" s="12"/>
      <c r="E70" s="12"/>
      <c r="F70" s="12"/>
      <c r="G70" s="12"/>
      <c r="H70" s="12"/>
      <c r="I70" s="12"/>
      <c r="J70" s="12"/>
      <c r="K70" s="12"/>
      <c r="L70" s="12"/>
      <c r="M70" s="12"/>
      <c r="N70" s="12"/>
      <c r="O70" s="12"/>
      <c r="P70" s="12"/>
      <c r="Q70" s="12"/>
      <c r="R70" s="12"/>
      <c r="S70" s="12"/>
      <c r="T70" s="12"/>
      <c r="U70" s="12"/>
      <c r="V70" s="12"/>
      <c r="W70" s="12"/>
      <c r="X70" s="12"/>
      <c r="Y70" s="12"/>
      <c r="Z70" s="12"/>
      <c r="AA70" s="12"/>
      <c r="AB70" s="12"/>
      <c r="AC70" s="12"/>
      <c r="AD70" s="12"/>
      <c r="AE70" s="12"/>
    </row>
    <row r="71" spans="1:31" s="16" customFormat="1" x14ac:dyDescent="0.3">
      <c r="A71" s="40"/>
      <c r="B71" s="41"/>
      <c r="C71" s="26"/>
      <c r="D71" s="12"/>
      <c r="E71" s="12"/>
      <c r="F71" s="12"/>
      <c r="G71" s="12"/>
      <c r="H71" s="12"/>
      <c r="I71" s="12"/>
      <c r="J71" s="12"/>
      <c r="K71" s="12"/>
      <c r="L71" s="12"/>
      <c r="M71" s="12"/>
      <c r="N71" s="12"/>
      <c r="O71" s="12"/>
      <c r="P71" s="12"/>
      <c r="Q71" s="12"/>
      <c r="R71" s="12"/>
      <c r="S71" s="12"/>
      <c r="T71" s="12"/>
      <c r="U71" s="12"/>
      <c r="V71" s="12"/>
      <c r="W71" s="12"/>
      <c r="X71" s="12"/>
      <c r="Y71" s="12"/>
      <c r="Z71" s="12"/>
      <c r="AA71" s="12"/>
      <c r="AB71" s="12"/>
      <c r="AC71" s="12"/>
      <c r="AD71" s="12"/>
      <c r="AE71" s="12"/>
    </row>
    <row r="72" spans="1:31" s="16" customFormat="1" x14ac:dyDescent="0.3">
      <c r="A72" s="40"/>
      <c r="B72" s="41"/>
      <c r="C72" s="26"/>
      <c r="D72" s="12"/>
      <c r="E72" s="12"/>
      <c r="F72" s="12"/>
      <c r="G72" s="12"/>
      <c r="H72" s="12"/>
      <c r="I72" s="12"/>
      <c r="J72" s="12"/>
      <c r="K72" s="12"/>
      <c r="L72" s="12"/>
      <c r="M72" s="12"/>
      <c r="N72" s="12"/>
      <c r="O72" s="12"/>
      <c r="P72" s="12"/>
      <c r="Q72" s="12"/>
      <c r="R72" s="12"/>
      <c r="S72" s="12"/>
      <c r="T72" s="12"/>
      <c r="U72" s="12"/>
      <c r="V72" s="12"/>
      <c r="W72" s="12"/>
      <c r="X72" s="12"/>
      <c r="Y72" s="12"/>
      <c r="Z72" s="12"/>
      <c r="AA72" s="12"/>
      <c r="AB72" s="12"/>
      <c r="AC72" s="12"/>
      <c r="AD72" s="12"/>
      <c r="AE72" s="12"/>
    </row>
    <row r="73" spans="1:31" s="16" customFormat="1" x14ac:dyDescent="0.3">
      <c r="A73" s="40"/>
      <c r="B73" s="41"/>
      <c r="C73" s="26"/>
      <c r="D73" s="12"/>
      <c r="E73" s="12"/>
      <c r="F73" s="12"/>
      <c r="G73" s="12"/>
      <c r="H73" s="12"/>
      <c r="I73" s="12"/>
      <c r="J73" s="12"/>
      <c r="K73" s="12"/>
      <c r="L73" s="12"/>
      <c r="M73" s="12"/>
      <c r="N73" s="12"/>
      <c r="O73" s="12"/>
      <c r="P73" s="12"/>
      <c r="Q73" s="12"/>
      <c r="R73" s="12"/>
      <c r="S73" s="12"/>
      <c r="T73" s="12"/>
      <c r="U73" s="12"/>
      <c r="V73" s="12"/>
      <c r="W73" s="12"/>
      <c r="X73" s="12"/>
      <c r="Y73" s="12"/>
      <c r="Z73" s="12"/>
      <c r="AA73" s="12"/>
      <c r="AB73" s="12"/>
      <c r="AC73" s="12"/>
      <c r="AD73" s="12"/>
      <c r="AE73" s="12"/>
    </row>
    <row r="74" spans="1:31" s="16" customFormat="1" x14ac:dyDescent="0.3">
      <c r="A74" s="40"/>
      <c r="B74" s="41"/>
      <c r="C74" s="26"/>
      <c r="D74" s="12"/>
      <c r="E74" s="12"/>
      <c r="F74" s="12"/>
      <c r="G74" s="12"/>
      <c r="H74" s="12"/>
      <c r="I74" s="12"/>
      <c r="J74" s="12"/>
      <c r="K74" s="12"/>
      <c r="L74" s="12"/>
      <c r="M74" s="12"/>
      <c r="N74" s="12"/>
      <c r="O74" s="12"/>
      <c r="P74" s="12"/>
      <c r="Q74" s="12"/>
      <c r="R74" s="12"/>
      <c r="S74" s="12"/>
      <c r="T74" s="12"/>
      <c r="U74" s="12"/>
      <c r="V74" s="12"/>
      <c r="W74" s="12"/>
      <c r="X74" s="12"/>
      <c r="Y74" s="12"/>
      <c r="Z74" s="12"/>
      <c r="AA74" s="12"/>
      <c r="AB74" s="12"/>
      <c r="AC74" s="12"/>
      <c r="AD74" s="12"/>
      <c r="AE74" s="12"/>
    </row>
    <row r="75" spans="1:31" s="16" customFormat="1" x14ac:dyDescent="0.3">
      <c r="A75" s="40"/>
      <c r="B75" s="41"/>
      <c r="C75" s="26"/>
      <c r="D75" s="12"/>
      <c r="E75" s="12"/>
      <c r="F75" s="12"/>
      <c r="G75" s="12"/>
      <c r="H75" s="12"/>
      <c r="I75" s="12"/>
      <c r="J75" s="12"/>
      <c r="K75" s="12"/>
      <c r="L75" s="12"/>
      <c r="M75" s="12"/>
      <c r="N75" s="12"/>
      <c r="O75" s="12"/>
      <c r="P75" s="12"/>
      <c r="Q75" s="12"/>
      <c r="R75" s="12"/>
      <c r="S75" s="12"/>
      <c r="T75" s="12"/>
      <c r="U75" s="12"/>
      <c r="V75" s="12"/>
      <c r="W75" s="12"/>
      <c r="X75" s="12"/>
      <c r="Y75" s="12"/>
      <c r="Z75" s="12"/>
      <c r="AA75" s="12"/>
      <c r="AB75" s="12"/>
      <c r="AC75" s="12"/>
      <c r="AD75" s="12"/>
      <c r="AE75" s="12"/>
    </row>
    <row r="76" spans="1:31" s="16" customFormat="1" x14ac:dyDescent="0.3">
      <c r="A76" s="40"/>
      <c r="B76" s="41"/>
      <c r="C76" s="26"/>
      <c r="D76" s="12"/>
      <c r="E76" s="12"/>
      <c r="F76" s="12"/>
      <c r="G76" s="12"/>
      <c r="H76" s="12"/>
      <c r="I76" s="12"/>
      <c r="J76" s="12"/>
      <c r="K76" s="12"/>
      <c r="L76" s="12"/>
      <c r="M76" s="12"/>
      <c r="N76" s="12"/>
      <c r="O76" s="12"/>
      <c r="P76" s="12"/>
      <c r="Q76" s="12"/>
      <c r="R76" s="12"/>
      <c r="S76" s="12"/>
      <c r="T76" s="12"/>
      <c r="U76" s="12"/>
      <c r="V76" s="12"/>
      <c r="W76" s="12"/>
      <c r="X76" s="12"/>
      <c r="Y76" s="12"/>
      <c r="Z76" s="12"/>
      <c r="AA76" s="12"/>
      <c r="AB76" s="12"/>
      <c r="AC76" s="12"/>
      <c r="AD76" s="12"/>
      <c r="AE76" s="12"/>
    </row>
    <row r="77" spans="1:31" s="16" customFormat="1" x14ac:dyDescent="0.3">
      <c r="A77" s="40"/>
      <c r="B77" s="41"/>
      <c r="C77" s="26"/>
      <c r="D77" s="12"/>
      <c r="E77" s="12"/>
      <c r="F77" s="12"/>
      <c r="G77" s="12"/>
      <c r="H77" s="12"/>
      <c r="I77" s="12"/>
      <c r="J77" s="12"/>
      <c r="K77" s="12"/>
      <c r="L77" s="12"/>
      <c r="M77" s="12"/>
      <c r="N77" s="12"/>
      <c r="O77" s="12"/>
      <c r="P77" s="12"/>
      <c r="Q77" s="12"/>
      <c r="R77" s="12"/>
      <c r="S77" s="12"/>
      <c r="T77" s="12"/>
      <c r="U77" s="12"/>
      <c r="V77" s="12"/>
      <c r="W77" s="12"/>
      <c r="X77" s="12"/>
      <c r="Y77" s="12"/>
      <c r="Z77" s="12"/>
      <c r="AA77" s="12"/>
      <c r="AB77" s="12"/>
      <c r="AC77" s="12"/>
      <c r="AD77" s="12"/>
      <c r="AE77" s="12"/>
    </row>
    <row r="78" spans="1:31" s="16" customFormat="1" ht="16.2" thickBot="1" x14ac:dyDescent="0.35">
      <c r="A78" s="42"/>
      <c r="B78" s="43"/>
      <c r="C78" s="26"/>
      <c r="D78" s="12"/>
      <c r="E78" s="12"/>
      <c r="F78" s="12"/>
      <c r="G78" s="12"/>
      <c r="H78" s="12"/>
      <c r="I78" s="12"/>
      <c r="J78" s="12"/>
      <c r="K78" s="12"/>
      <c r="L78" s="12"/>
      <c r="M78" s="12"/>
      <c r="N78" s="12"/>
      <c r="O78" s="12"/>
      <c r="P78" s="12"/>
      <c r="Q78" s="12"/>
      <c r="R78" s="12"/>
      <c r="S78" s="12"/>
      <c r="T78" s="12"/>
      <c r="U78" s="12"/>
      <c r="V78" s="12"/>
      <c r="W78" s="12"/>
      <c r="X78" s="12"/>
      <c r="Y78" s="12"/>
      <c r="Z78" s="12"/>
      <c r="AA78" s="12"/>
      <c r="AB78" s="12"/>
      <c r="AC78" s="12"/>
      <c r="AD78" s="12"/>
      <c r="AE78" s="12"/>
    </row>
    <row r="79" spans="1:31" s="16" customFormat="1" x14ac:dyDescent="0.3">
      <c r="A79" s="28"/>
      <c r="B79" s="28"/>
      <c r="C79" s="12"/>
      <c r="D79" s="12"/>
      <c r="E79" s="12"/>
      <c r="F79" s="12"/>
      <c r="G79" s="12"/>
      <c r="H79" s="12"/>
      <c r="I79" s="12"/>
      <c r="J79" s="12"/>
      <c r="K79" s="12"/>
      <c r="L79" s="12"/>
      <c r="M79" s="12"/>
      <c r="N79" s="12"/>
      <c r="O79" s="12"/>
      <c r="P79" s="12"/>
      <c r="Q79" s="12"/>
      <c r="R79" s="12"/>
      <c r="S79" s="12"/>
      <c r="T79" s="12"/>
      <c r="U79" s="12"/>
      <c r="V79" s="12"/>
      <c r="W79" s="12"/>
      <c r="X79" s="12"/>
      <c r="Y79" s="12"/>
      <c r="Z79" s="12"/>
      <c r="AA79" s="12"/>
      <c r="AB79" s="12"/>
      <c r="AC79" s="12"/>
      <c r="AD79" s="12"/>
      <c r="AE79" s="12"/>
    </row>
    <row r="80" spans="1:31" s="16" customFormat="1" x14ac:dyDescent="0.3">
      <c r="A80" s="12"/>
      <c r="B80" s="12"/>
      <c r="C80" s="12"/>
      <c r="D80" s="12"/>
      <c r="E80" s="12"/>
      <c r="F80" s="12"/>
      <c r="G80" s="12"/>
      <c r="H80" s="12"/>
      <c r="I80" s="12"/>
      <c r="J80" s="12"/>
      <c r="K80" s="12"/>
      <c r="L80" s="12"/>
      <c r="M80" s="12"/>
      <c r="N80" s="12"/>
      <c r="O80" s="12"/>
      <c r="P80" s="12"/>
      <c r="Q80" s="12"/>
      <c r="R80" s="12"/>
      <c r="S80" s="12"/>
      <c r="T80" s="12"/>
      <c r="U80" s="12"/>
      <c r="V80" s="12"/>
      <c r="W80" s="12"/>
      <c r="X80" s="12"/>
      <c r="Y80" s="12"/>
      <c r="Z80" s="12"/>
      <c r="AA80" s="12"/>
      <c r="AB80" s="12"/>
      <c r="AC80" s="12"/>
      <c r="AD80" s="12"/>
      <c r="AE80" s="12"/>
    </row>
    <row r="81" spans="1:31" s="16" customFormat="1" x14ac:dyDescent="0.3">
      <c r="A81" s="12"/>
      <c r="B81" s="12"/>
      <c r="C81" s="12"/>
      <c r="D81" s="12"/>
      <c r="E81" s="12"/>
      <c r="F81" s="12"/>
      <c r="G81" s="12"/>
      <c r="H81" s="12"/>
      <c r="I81" s="12"/>
      <c r="J81" s="12"/>
      <c r="K81" s="12"/>
      <c r="L81" s="12"/>
      <c r="M81" s="12"/>
      <c r="N81" s="12"/>
      <c r="O81" s="12"/>
      <c r="P81" s="12"/>
      <c r="Q81" s="12"/>
      <c r="R81" s="12"/>
      <c r="S81" s="12"/>
      <c r="T81" s="12"/>
      <c r="U81" s="12"/>
      <c r="V81" s="12"/>
      <c r="W81" s="12"/>
      <c r="X81" s="12"/>
      <c r="Y81" s="12"/>
      <c r="Z81" s="12"/>
      <c r="AA81" s="12"/>
      <c r="AB81" s="12"/>
      <c r="AC81" s="12"/>
      <c r="AD81" s="12"/>
      <c r="AE81" s="12"/>
    </row>
    <row r="82" spans="1:31" s="16" customFormat="1" x14ac:dyDescent="0.3">
      <c r="A82" s="12"/>
      <c r="B82" s="12"/>
      <c r="C82" s="12"/>
      <c r="D82" s="12"/>
      <c r="E82" s="12"/>
      <c r="F82" s="12"/>
      <c r="G82" s="12"/>
      <c r="H82" s="12"/>
      <c r="I82" s="12"/>
      <c r="J82" s="12"/>
      <c r="K82" s="12"/>
      <c r="L82" s="12"/>
      <c r="M82" s="12"/>
      <c r="N82" s="12"/>
      <c r="O82" s="12"/>
      <c r="P82" s="12"/>
      <c r="Q82" s="12"/>
      <c r="R82" s="12"/>
      <c r="S82" s="12"/>
      <c r="T82" s="12"/>
      <c r="U82" s="12"/>
      <c r="V82" s="12"/>
      <c r="W82" s="12"/>
      <c r="X82" s="12"/>
      <c r="Y82" s="12"/>
      <c r="Z82" s="12"/>
      <c r="AA82" s="12"/>
      <c r="AB82" s="12"/>
      <c r="AC82" s="12"/>
      <c r="AD82" s="12"/>
      <c r="AE82" s="12"/>
    </row>
    <row r="83" spans="1:31" s="16" customFormat="1" x14ac:dyDescent="0.3">
      <c r="A83" s="12"/>
      <c r="B83" s="12"/>
      <c r="C83" s="12"/>
      <c r="D83" s="12"/>
      <c r="E83" s="12"/>
      <c r="F83" s="12"/>
      <c r="G83" s="12"/>
      <c r="H83" s="12"/>
      <c r="I83" s="12"/>
      <c r="J83" s="12"/>
      <c r="K83" s="12"/>
      <c r="L83" s="12"/>
      <c r="M83" s="12"/>
      <c r="N83" s="12"/>
      <c r="O83" s="12"/>
      <c r="P83" s="12"/>
      <c r="Q83" s="12"/>
      <c r="R83" s="12"/>
      <c r="S83" s="12"/>
      <c r="T83" s="12"/>
      <c r="U83" s="12"/>
      <c r="V83" s="12"/>
      <c r="W83" s="12"/>
      <c r="X83" s="12"/>
      <c r="Y83" s="12"/>
      <c r="Z83" s="12"/>
      <c r="AA83" s="12"/>
      <c r="AB83" s="12"/>
      <c r="AC83" s="12"/>
      <c r="AD83" s="12"/>
      <c r="AE83" s="12"/>
    </row>
    <row r="84" spans="1:31" s="16" customFormat="1" x14ac:dyDescent="0.3">
      <c r="A84" s="12"/>
      <c r="B84" s="12"/>
      <c r="C84" s="12"/>
      <c r="D84" s="12"/>
      <c r="E84" s="12"/>
      <c r="F84" s="12"/>
      <c r="G84" s="12"/>
      <c r="H84" s="12"/>
      <c r="I84" s="12"/>
      <c r="J84" s="12"/>
      <c r="K84" s="12"/>
      <c r="L84" s="12"/>
      <c r="M84" s="12"/>
      <c r="N84" s="12"/>
      <c r="O84" s="12"/>
      <c r="P84" s="12"/>
      <c r="Q84" s="12"/>
      <c r="R84" s="12"/>
      <c r="S84" s="12"/>
      <c r="T84" s="12"/>
      <c r="U84" s="12"/>
      <c r="V84" s="12"/>
      <c r="W84" s="12"/>
      <c r="X84" s="12"/>
      <c r="Y84" s="12"/>
      <c r="Z84" s="12"/>
      <c r="AA84" s="12"/>
      <c r="AB84" s="12"/>
      <c r="AC84" s="12"/>
      <c r="AD84" s="12"/>
      <c r="AE84" s="12"/>
    </row>
    <row r="85" spans="1:31" s="16" customFormat="1" x14ac:dyDescent="0.3">
      <c r="A85" s="12"/>
      <c r="B85" s="12"/>
      <c r="C85" s="12"/>
      <c r="D85" s="12"/>
      <c r="E85" s="12"/>
      <c r="F85" s="12"/>
      <c r="G85" s="12"/>
      <c r="H85" s="12"/>
      <c r="I85" s="12"/>
      <c r="J85" s="12"/>
      <c r="K85" s="12"/>
      <c r="L85" s="12"/>
      <c r="M85" s="12"/>
      <c r="N85" s="12"/>
      <c r="O85" s="12"/>
      <c r="P85" s="12"/>
      <c r="Q85" s="12"/>
      <c r="R85" s="12"/>
      <c r="S85" s="12"/>
      <c r="T85" s="12"/>
      <c r="U85" s="12"/>
      <c r="V85" s="12"/>
      <c r="W85" s="12"/>
      <c r="X85" s="12"/>
      <c r="Y85" s="12"/>
      <c r="Z85" s="12"/>
      <c r="AA85" s="12"/>
      <c r="AB85" s="12"/>
      <c r="AC85" s="12"/>
      <c r="AD85" s="12"/>
      <c r="AE85" s="12"/>
    </row>
    <row r="86" spans="1:31" s="16" customFormat="1" x14ac:dyDescent="0.3">
      <c r="A86" s="12"/>
      <c r="B86" s="12"/>
      <c r="C86" s="12"/>
      <c r="D86" s="12"/>
      <c r="E86" s="12"/>
      <c r="F86" s="12"/>
      <c r="G86" s="12"/>
      <c r="H86" s="12"/>
      <c r="I86" s="12"/>
      <c r="J86" s="12"/>
      <c r="K86" s="12"/>
      <c r="L86" s="12"/>
      <c r="M86" s="12"/>
      <c r="N86" s="12"/>
      <c r="O86" s="12"/>
      <c r="P86" s="12"/>
      <c r="Q86" s="12"/>
      <c r="R86" s="12"/>
      <c r="S86" s="12"/>
      <c r="T86" s="12"/>
      <c r="U86" s="12"/>
      <c r="V86" s="12"/>
      <c r="W86" s="12"/>
      <c r="X86" s="12"/>
      <c r="Y86" s="12"/>
      <c r="Z86" s="12"/>
      <c r="AA86" s="12"/>
      <c r="AB86" s="12"/>
      <c r="AC86" s="12"/>
      <c r="AD86" s="12"/>
      <c r="AE86" s="12"/>
    </row>
    <row r="87" spans="1:31" s="16" customFormat="1" x14ac:dyDescent="0.3">
      <c r="A87" s="12"/>
      <c r="B87" s="12"/>
      <c r="C87" s="12"/>
      <c r="D87" s="12"/>
      <c r="E87" s="12"/>
      <c r="F87" s="12"/>
      <c r="G87" s="12"/>
      <c r="H87" s="12"/>
      <c r="I87" s="12"/>
      <c r="J87" s="12"/>
      <c r="K87" s="12"/>
      <c r="L87" s="12"/>
      <c r="M87" s="12"/>
      <c r="N87" s="12"/>
      <c r="O87" s="12"/>
      <c r="P87" s="12"/>
      <c r="Q87" s="12"/>
      <c r="R87" s="12"/>
      <c r="S87" s="12"/>
      <c r="T87" s="12"/>
      <c r="U87" s="12"/>
      <c r="V87" s="12"/>
      <c r="W87" s="12"/>
      <c r="X87" s="12"/>
      <c r="Y87" s="12"/>
      <c r="Z87" s="12"/>
      <c r="AA87" s="12"/>
      <c r="AB87" s="12"/>
      <c r="AC87" s="12"/>
      <c r="AD87" s="12"/>
      <c r="AE87" s="12"/>
    </row>
    <row r="88" spans="1:31" s="16" customFormat="1" x14ac:dyDescent="0.3">
      <c r="A88" s="12"/>
      <c r="B88" s="12"/>
      <c r="C88" s="12"/>
      <c r="D88" s="12"/>
      <c r="E88" s="12"/>
      <c r="F88" s="12"/>
      <c r="G88" s="12"/>
      <c r="H88" s="12"/>
      <c r="I88" s="12"/>
      <c r="J88" s="12"/>
      <c r="K88" s="12"/>
      <c r="L88" s="12"/>
      <c r="M88" s="12"/>
      <c r="N88" s="12"/>
      <c r="O88" s="12"/>
      <c r="P88" s="12"/>
      <c r="Q88" s="12"/>
      <c r="R88" s="12"/>
      <c r="S88" s="12"/>
      <c r="T88" s="12"/>
      <c r="U88" s="12"/>
      <c r="V88" s="12"/>
      <c r="W88" s="12"/>
      <c r="X88" s="12"/>
      <c r="Y88" s="12"/>
      <c r="Z88" s="12"/>
      <c r="AA88" s="12"/>
      <c r="AB88" s="12"/>
      <c r="AC88" s="12"/>
      <c r="AD88" s="12"/>
      <c r="AE88" s="12"/>
    </row>
    <row r="89" spans="1:31" s="16" customFormat="1" x14ac:dyDescent="0.3">
      <c r="A89" s="12"/>
      <c r="B89" s="12"/>
      <c r="C89" s="12"/>
      <c r="D89" s="12"/>
      <c r="E89" s="12"/>
      <c r="F89" s="12"/>
      <c r="G89" s="12"/>
      <c r="H89" s="12"/>
      <c r="I89" s="12"/>
      <c r="J89" s="12"/>
      <c r="K89" s="12"/>
      <c r="L89" s="12"/>
      <c r="M89" s="12"/>
      <c r="N89" s="12"/>
      <c r="O89" s="12"/>
      <c r="P89" s="12"/>
      <c r="Q89" s="12"/>
      <c r="R89" s="12"/>
      <c r="S89" s="12"/>
      <c r="T89" s="12"/>
      <c r="U89" s="12"/>
      <c r="V89" s="12"/>
      <c r="W89" s="12"/>
      <c r="X89" s="12"/>
      <c r="Y89" s="12"/>
      <c r="Z89" s="12"/>
      <c r="AA89" s="12"/>
      <c r="AB89" s="12"/>
      <c r="AC89" s="12"/>
      <c r="AD89" s="12"/>
      <c r="AE89" s="12"/>
    </row>
    <row r="90" spans="1:31" s="16" customFormat="1" x14ac:dyDescent="0.3">
      <c r="A90" s="12"/>
      <c r="B90" s="12"/>
      <c r="C90" s="12"/>
      <c r="D90" s="12"/>
      <c r="E90" s="12"/>
      <c r="F90" s="12"/>
      <c r="G90" s="12"/>
      <c r="H90" s="12"/>
      <c r="I90" s="12"/>
      <c r="J90" s="12"/>
      <c r="K90" s="12"/>
      <c r="L90" s="12"/>
      <c r="M90" s="12"/>
      <c r="N90" s="12"/>
      <c r="O90" s="12"/>
      <c r="P90" s="12"/>
      <c r="Q90" s="12"/>
      <c r="R90" s="12"/>
      <c r="S90" s="12"/>
      <c r="T90" s="12"/>
      <c r="U90" s="12"/>
      <c r="V90" s="12"/>
      <c r="W90" s="12"/>
      <c r="X90" s="12"/>
      <c r="Y90" s="12"/>
      <c r="Z90" s="12"/>
      <c r="AA90" s="12"/>
      <c r="AB90" s="12"/>
      <c r="AC90" s="12"/>
      <c r="AD90" s="12"/>
      <c r="AE90" s="12"/>
    </row>
    <row r="91" spans="1:31" s="16" customFormat="1" x14ac:dyDescent="0.3">
      <c r="A91" s="12"/>
      <c r="B91" s="12"/>
      <c r="C91" s="12"/>
      <c r="D91" s="12"/>
      <c r="E91" s="12"/>
      <c r="F91" s="12"/>
      <c r="G91" s="12"/>
      <c r="H91" s="12"/>
      <c r="I91" s="12"/>
      <c r="J91" s="12"/>
      <c r="K91" s="12"/>
      <c r="L91" s="12"/>
      <c r="M91" s="12"/>
      <c r="N91" s="12"/>
      <c r="O91" s="12"/>
      <c r="P91" s="12"/>
      <c r="Q91" s="12"/>
      <c r="R91" s="12"/>
      <c r="S91" s="12"/>
      <c r="T91" s="12"/>
      <c r="U91" s="12"/>
      <c r="V91" s="12"/>
      <c r="W91" s="12"/>
      <c r="X91" s="12"/>
      <c r="Y91" s="12"/>
      <c r="Z91" s="12"/>
      <c r="AA91" s="12"/>
      <c r="AB91" s="12"/>
      <c r="AC91" s="12"/>
      <c r="AD91" s="12"/>
      <c r="AE91" s="12"/>
    </row>
    <row r="92" spans="1:31" s="16" customFormat="1" x14ac:dyDescent="0.3">
      <c r="A92" s="12"/>
      <c r="B92" s="12"/>
      <c r="C92" s="12"/>
      <c r="D92" s="12"/>
      <c r="E92" s="12"/>
      <c r="F92" s="12"/>
      <c r="G92" s="12"/>
      <c r="H92" s="12"/>
      <c r="I92" s="12"/>
      <c r="J92" s="12"/>
      <c r="K92" s="12"/>
      <c r="L92" s="12"/>
      <c r="M92" s="12"/>
      <c r="N92" s="12"/>
      <c r="O92" s="12"/>
      <c r="P92" s="12"/>
      <c r="Q92" s="12"/>
      <c r="R92" s="12"/>
      <c r="S92" s="12"/>
      <c r="T92" s="12"/>
      <c r="U92" s="12"/>
      <c r="V92" s="12"/>
      <c r="W92" s="12"/>
      <c r="X92" s="12"/>
      <c r="Y92" s="12"/>
      <c r="Z92" s="12"/>
      <c r="AA92" s="12"/>
      <c r="AB92" s="12"/>
      <c r="AC92" s="12"/>
      <c r="AD92" s="12"/>
      <c r="AE92" s="12"/>
    </row>
    <row r="93" spans="1:31" s="16" customFormat="1" x14ac:dyDescent="0.3">
      <c r="A93" s="12"/>
      <c r="B93" s="12"/>
      <c r="C93" s="12"/>
      <c r="D93" s="12"/>
      <c r="E93" s="12"/>
      <c r="F93" s="12"/>
      <c r="G93" s="12"/>
      <c r="H93" s="12"/>
      <c r="I93" s="12"/>
      <c r="J93" s="12"/>
      <c r="K93" s="12"/>
      <c r="L93" s="12"/>
      <c r="M93" s="12"/>
      <c r="N93" s="12"/>
      <c r="O93" s="12"/>
      <c r="P93" s="12"/>
      <c r="Q93" s="12"/>
      <c r="R93" s="12"/>
      <c r="S93" s="12"/>
      <c r="T93" s="12"/>
      <c r="U93" s="12"/>
      <c r="V93" s="12"/>
      <c r="W93" s="12"/>
      <c r="X93" s="12"/>
      <c r="Y93" s="12"/>
      <c r="Z93" s="12"/>
      <c r="AA93" s="12"/>
      <c r="AB93" s="12"/>
      <c r="AC93" s="12"/>
      <c r="AD93" s="12"/>
      <c r="AE93" s="12"/>
    </row>
    <row r="94" spans="1:31" s="16" customFormat="1" x14ac:dyDescent="0.3">
      <c r="A94" s="12"/>
      <c r="B94" s="12"/>
      <c r="C94" s="12"/>
      <c r="D94" s="12"/>
      <c r="E94" s="12"/>
      <c r="F94" s="12"/>
      <c r="G94" s="12"/>
      <c r="H94" s="12"/>
      <c r="I94" s="12"/>
      <c r="J94" s="12"/>
      <c r="K94" s="12"/>
      <c r="L94" s="12"/>
      <c r="M94" s="12"/>
      <c r="N94" s="12"/>
      <c r="O94" s="12"/>
      <c r="P94" s="12"/>
      <c r="Q94" s="12"/>
      <c r="R94" s="12"/>
      <c r="S94" s="12"/>
      <c r="T94" s="12"/>
      <c r="U94" s="12"/>
      <c r="V94" s="12"/>
      <c r="W94" s="12"/>
      <c r="X94" s="12"/>
      <c r="Y94" s="12"/>
      <c r="Z94" s="12"/>
      <c r="AA94" s="12"/>
      <c r="AB94" s="12"/>
      <c r="AC94" s="12"/>
      <c r="AD94" s="12"/>
      <c r="AE94" s="12"/>
    </row>
    <row r="95" spans="1:31" s="16" customFormat="1" x14ac:dyDescent="0.3">
      <c r="A95" s="12"/>
      <c r="B95" s="12"/>
      <c r="C95" s="12"/>
      <c r="D95" s="12"/>
      <c r="E95" s="12"/>
      <c r="F95" s="12"/>
      <c r="G95" s="12"/>
      <c r="H95" s="12"/>
      <c r="I95" s="12"/>
      <c r="J95" s="12"/>
      <c r="K95" s="12"/>
      <c r="L95" s="12"/>
      <c r="M95" s="12"/>
      <c r="N95" s="12"/>
      <c r="O95" s="12"/>
      <c r="P95" s="12"/>
      <c r="Q95" s="12"/>
      <c r="R95" s="12"/>
      <c r="S95" s="12"/>
      <c r="T95" s="12"/>
      <c r="U95" s="12"/>
      <c r="V95" s="12"/>
      <c r="W95" s="12"/>
      <c r="X95" s="12"/>
      <c r="Y95" s="12"/>
      <c r="Z95" s="12"/>
      <c r="AA95" s="12"/>
      <c r="AB95" s="12"/>
      <c r="AC95" s="12"/>
      <c r="AD95" s="12"/>
      <c r="AE95" s="12"/>
    </row>
    <row r="96" spans="1:31" s="16" customFormat="1" x14ac:dyDescent="0.3">
      <c r="A96" s="12"/>
      <c r="B96" s="12"/>
      <c r="C96" s="12"/>
      <c r="D96" s="12"/>
      <c r="E96" s="12"/>
      <c r="F96" s="12"/>
      <c r="G96" s="12"/>
      <c r="H96" s="12"/>
      <c r="I96" s="12"/>
      <c r="J96" s="12"/>
      <c r="K96" s="12"/>
      <c r="L96" s="12"/>
      <c r="M96" s="12"/>
      <c r="N96" s="12"/>
      <c r="O96" s="12"/>
      <c r="P96" s="12"/>
      <c r="Q96" s="12"/>
      <c r="R96" s="12"/>
      <c r="S96" s="12"/>
      <c r="T96" s="12"/>
      <c r="U96" s="12"/>
      <c r="V96" s="12"/>
      <c r="W96" s="12"/>
      <c r="X96" s="12"/>
      <c r="Y96" s="12"/>
      <c r="Z96" s="12"/>
      <c r="AA96" s="12"/>
      <c r="AB96" s="12"/>
      <c r="AC96" s="12"/>
      <c r="AD96" s="12"/>
      <c r="AE96" s="12"/>
    </row>
    <row r="97" spans="1:31" s="16" customFormat="1" x14ac:dyDescent="0.3">
      <c r="A97" s="12"/>
      <c r="B97" s="12"/>
      <c r="C97" s="12"/>
      <c r="D97" s="12"/>
      <c r="E97" s="12"/>
      <c r="F97" s="12"/>
      <c r="G97" s="12"/>
      <c r="H97" s="12"/>
      <c r="I97" s="12"/>
      <c r="J97" s="12"/>
      <c r="K97" s="12"/>
      <c r="L97" s="12"/>
      <c r="M97" s="12"/>
      <c r="N97" s="12"/>
      <c r="O97" s="12"/>
      <c r="P97" s="12"/>
      <c r="Q97" s="12"/>
      <c r="R97" s="12"/>
      <c r="S97" s="12"/>
      <c r="T97" s="12"/>
      <c r="U97" s="12"/>
      <c r="V97" s="12"/>
      <c r="W97" s="12"/>
      <c r="X97" s="12"/>
      <c r="Y97" s="12"/>
      <c r="Z97" s="12"/>
      <c r="AA97" s="12"/>
      <c r="AB97" s="12"/>
      <c r="AC97" s="12"/>
      <c r="AD97" s="12"/>
      <c r="AE97" s="12"/>
    </row>
    <row r="98" spans="1:31" s="16" customFormat="1" x14ac:dyDescent="0.3">
      <c r="A98" s="12"/>
      <c r="B98" s="12"/>
      <c r="C98" s="12"/>
      <c r="D98" s="12"/>
      <c r="E98" s="12"/>
      <c r="F98" s="12"/>
      <c r="G98" s="12"/>
      <c r="H98" s="12"/>
      <c r="I98" s="12"/>
      <c r="J98" s="12"/>
      <c r="K98" s="12"/>
      <c r="L98" s="12"/>
      <c r="M98" s="12"/>
      <c r="N98" s="12"/>
      <c r="O98" s="12"/>
      <c r="P98" s="12"/>
      <c r="Q98" s="12"/>
      <c r="R98" s="12"/>
      <c r="S98" s="12"/>
      <c r="T98" s="12"/>
      <c r="U98" s="12"/>
      <c r="V98" s="12"/>
      <c r="W98" s="12"/>
      <c r="X98" s="12"/>
      <c r="Y98" s="12"/>
      <c r="Z98" s="12"/>
      <c r="AA98" s="12"/>
      <c r="AB98" s="12"/>
      <c r="AC98" s="12"/>
      <c r="AD98" s="12"/>
      <c r="AE98" s="12"/>
    </row>
    <row r="99" spans="1:31" s="16" customFormat="1" x14ac:dyDescent="0.3">
      <c r="A99" s="12"/>
      <c r="B99" s="12"/>
      <c r="C99" s="12"/>
      <c r="D99" s="12"/>
      <c r="E99" s="12"/>
      <c r="F99" s="12"/>
      <c r="G99" s="12"/>
      <c r="H99" s="12"/>
      <c r="I99" s="12"/>
      <c r="J99" s="12"/>
      <c r="K99" s="12"/>
      <c r="L99" s="12"/>
      <c r="M99" s="12"/>
      <c r="N99" s="12"/>
      <c r="O99" s="12"/>
      <c r="P99" s="12"/>
      <c r="Q99" s="12"/>
      <c r="R99" s="12"/>
      <c r="S99" s="12"/>
      <c r="T99" s="12"/>
      <c r="U99" s="12"/>
      <c r="V99" s="12"/>
      <c r="W99" s="12"/>
      <c r="X99" s="12"/>
      <c r="Y99" s="12"/>
      <c r="Z99" s="12"/>
      <c r="AA99" s="12"/>
      <c r="AB99" s="12"/>
      <c r="AC99" s="12"/>
      <c r="AD99" s="12"/>
      <c r="AE99" s="12"/>
    </row>
    <row r="100" spans="1:31" s="16" customFormat="1" x14ac:dyDescent="0.3">
      <c r="A100" s="12"/>
      <c r="B100" s="12"/>
      <c r="C100" s="12"/>
      <c r="D100" s="12"/>
      <c r="E100" s="12"/>
      <c r="F100" s="12"/>
      <c r="G100" s="12"/>
      <c r="H100" s="12"/>
      <c r="I100" s="12"/>
      <c r="J100" s="12"/>
      <c r="K100" s="12"/>
      <c r="L100" s="12"/>
      <c r="M100" s="12"/>
      <c r="N100" s="12"/>
      <c r="O100" s="12"/>
      <c r="P100" s="12"/>
      <c r="Q100" s="12"/>
      <c r="R100" s="12"/>
      <c r="S100" s="12"/>
      <c r="T100" s="12"/>
      <c r="U100" s="12"/>
      <c r="V100" s="12"/>
      <c r="W100" s="12"/>
      <c r="X100" s="12"/>
      <c r="Y100" s="12"/>
      <c r="Z100" s="12"/>
      <c r="AA100" s="12"/>
      <c r="AB100" s="12"/>
      <c r="AC100" s="12"/>
      <c r="AD100" s="12"/>
      <c r="AE100" s="12"/>
    </row>
    <row r="101" spans="1:31" s="16" customFormat="1" x14ac:dyDescent="0.3">
      <c r="A101" s="12"/>
      <c r="B101" s="12"/>
      <c r="C101" s="12"/>
      <c r="D101" s="12"/>
      <c r="E101" s="12"/>
      <c r="F101" s="12"/>
      <c r="G101" s="12"/>
      <c r="H101" s="12"/>
      <c r="I101" s="12"/>
      <c r="J101" s="12"/>
      <c r="K101" s="12"/>
      <c r="L101" s="12"/>
      <c r="M101" s="12"/>
      <c r="N101" s="12"/>
      <c r="O101" s="12"/>
      <c r="P101" s="12"/>
      <c r="Q101" s="12"/>
      <c r="R101" s="12"/>
      <c r="S101" s="12"/>
      <c r="T101" s="12"/>
      <c r="U101" s="12"/>
      <c r="V101" s="12"/>
      <c r="W101" s="12"/>
      <c r="X101" s="12"/>
      <c r="Y101" s="12"/>
      <c r="Z101" s="12"/>
      <c r="AA101" s="12"/>
      <c r="AB101" s="12"/>
      <c r="AC101" s="12"/>
      <c r="AD101" s="12"/>
      <c r="AE101" s="12"/>
    </row>
    <row r="102" spans="1:31" s="16" customFormat="1" x14ac:dyDescent="0.3">
      <c r="A102" s="12"/>
      <c r="B102" s="12"/>
      <c r="C102" s="12"/>
      <c r="D102" s="12"/>
      <c r="E102" s="12"/>
      <c r="F102" s="12"/>
      <c r="G102" s="12"/>
      <c r="H102" s="12"/>
      <c r="I102" s="12"/>
      <c r="J102" s="12"/>
      <c r="K102" s="12"/>
      <c r="L102" s="12"/>
      <c r="M102" s="12"/>
      <c r="N102" s="12"/>
      <c r="O102" s="12"/>
      <c r="P102" s="12"/>
      <c r="Q102" s="12"/>
      <c r="R102" s="12"/>
      <c r="S102" s="12"/>
      <c r="T102" s="12"/>
      <c r="U102" s="12"/>
      <c r="V102" s="12"/>
      <c r="W102" s="12"/>
      <c r="X102" s="12"/>
      <c r="Y102" s="12"/>
      <c r="Z102" s="12"/>
      <c r="AA102" s="12"/>
      <c r="AB102" s="12"/>
      <c r="AC102" s="12"/>
      <c r="AD102" s="12"/>
      <c r="AE102" s="12"/>
    </row>
    <row r="103" spans="1:31" s="16" customFormat="1" x14ac:dyDescent="0.3">
      <c r="A103" s="12"/>
      <c r="B103" s="12"/>
      <c r="C103" s="12"/>
      <c r="D103" s="12"/>
      <c r="E103" s="12"/>
      <c r="F103" s="12"/>
      <c r="G103" s="12"/>
      <c r="H103" s="12"/>
      <c r="I103" s="12"/>
      <c r="J103" s="12"/>
      <c r="K103" s="12"/>
      <c r="L103" s="12"/>
      <c r="M103" s="12"/>
      <c r="N103" s="12"/>
      <c r="O103" s="12"/>
      <c r="P103" s="12"/>
      <c r="Q103" s="12"/>
      <c r="R103" s="12"/>
      <c r="S103" s="12"/>
      <c r="T103" s="12"/>
      <c r="U103" s="12"/>
      <c r="V103" s="12"/>
      <c r="W103" s="12"/>
      <c r="X103" s="12"/>
      <c r="Y103" s="12"/>
      <c r="Z103" s="12"/>
      <c r="AA103" s="12"/>
      <c r="AB103" s="12"/>
      <c r="AC103" s="12"/>
      <c r="AD103" s="12"/>
      <c r="AE103" s="12"/>
    </row>
    <row r="104" spans="1:31" s="16" customFormat="1" x14ac:dyDescent="0.3">
      <c r="A104" s="12"/>
      <c r="B104" s="12"/>
      <c r="C104" s="12"/>
      <c r="D104" s="12"/>
      <c r="E104" s="12"/>
      <c r="F104" s="12"/>
      <c r="G104" s="12"/>
      <c r="H104" s="12"/>
      <c r="I104" s="12"/>
      <c r="J104" s="12"/>
      <c r="K104" s="12"/>
      <c r="L104" s="12"/>
      <c r="M104" s="12"/>
      <c r="N104" s="12"/>
      <c r="O104" s="12"/>
      <c r="P104" s="12"/>
      <c r="Q104" s="12"/>
      <c r="R104" s="12"/>
      <c r="S104" s="12"/>
      <c r="T104" s="12"/>
      <c r="U104" s="12"/>
      <c r="V104" s="12"/>
      <c r="W104" s="12"/>
      <c r="X104" s="12"/>
      <c r="Y104" s="12"/>
      <c r="Z104" s="12"/>
      <c r="AA104" s="12"/>
      <c r="AB104" s="12"/>
      <c r="AC104" s="12"/>
      <c r="AD104" s="12"/>
      <c r="AE104" s="12"/>
    </row>
    <row r="105" spans="1:31" s="16" customFormat="1" x14ac:dyDescent="0.3">
      <c r="A105" s="12"/>
      <c r="B105" s="12"/>
      <c r="C105" s="12"/>
      <c r="D105" s="12"/>
      <c r="E105" s="12"/>
      <c r="F105" s="12"/>
      <c r="G105" s="12"/>
      <c r="H105" s="12"/>
      <c r="I105" s="12"/>
      <c r="J105" s="12"/>
      <c r="K105" s="12"/>
      <c r="L105" s="12"/>
      <c r="M105" s="12"/>
      <c r="N105" s="12"/>
      <c r="O105" s="12"/>
      <c r="P105" s="12"/>
      <c r="Q105" s="12"/>
      <c r="R105" s="12"/>
      <c r="S105" s="12"/>
      <c r="T105" s="12"/>
      <c r="U105" s="12"/>
      <c r="V105" s="12"/>
      <c r="W105" s="12"/>
      <c r="X105" s="12"/>
      <c r="Y105" s="12"/>
      <c r="Z105" s="12"/>
      <c r="AA105" s="12"/>
      <c r="AB105" s="12"/>
      <c r="AC105" s="12"/>
      <c r="AD105" s="12"/>
      <c r="AE105" s="12"/>
    </row>
    <row r="106" spans="1:31" s="16" customFormat="1" x14ac:dyDescent="0.3">
      <c r="A106" s="12"/>
      <c r="B106" s="12"/>
      <c r="C106" s="12"/>
      <c r="D106" s="12"/>
      <c r="E106" s="12"/>
      <c r="F106" s="12"/>
      <c r="G106" s="12"/>
      <c r="H106" s="12"/>
      <c r="I106" s="12"/>
      <c r="J106" s="12"/>
      <c r="K106" s="12"/>
      <c r="L106" s="12"/>
      <c r="M106" s="12"/>
      <c r="N106" s="12"/>
      <c r="O106" s="12"/>
      <c r="P106" s="12"/>
      <c r="Q106" s="12"/>
      <c r="R106" s="12"/>
      <c r="S106" s="12"/>
      <c r="T106" s="12"/>
      <c r="U106" s="12"/>
      <c r="V106" s="12"/>
      <c r="W106" s="12"/>
      <c r="X106" s="12"/>
      <c r="Y106" s="12"/>
      <c r="Z106" s="12"/>
      <c r="AA106" s="12"/>
      <c r="AB106" s="12"/>
      <c r="AC106" s="12"/>
      <c r="AD106" s="12"/>
      <c r="AE106" s="12"/>
    </row>
    <row r="107" spans="1:31" s="16" customFormat="1" x14ac:dyDescent="0.3">
      <c r="A107" s="12"/>
      <c r="B107" s="12"/>
      <c r="C107" s="12"/>
      <c r="D107" s="12"/>
      <c r="E107" s="12"/>
      <c r="F107" s="12"/>
      <c r="G107" s="12"/>
      <c r="H107" s="12"/>
      <c r="I107" s="12"/>
      <c r="J107" s="12"/>
      <c r="K107" s="12"/>
      <c r="L107" s="12"/>
      <c r="M107" s="12"/>
      <c r="N107" s="12"/>
      <c r="O107" s="12"/>
      <c r="P107" s="12"/>
      <c r="Q107" s="12"/>
      <c r="R107" s="12"/>
      <c r="S107" s="12"/>
      <c r="T107" s="12"/>
      <c r="U107" s="12"/>
      <c r="V107" s="12"/>
      <c r="W107" s="12"/>
      <c r="X107" s="12"/>
      <c r="Y107" s="12"/>
      <c r="Z107" s="12"/>
      <c r="AA107" s="12"/>
      <c r="AB107" s="12"/>
      <c r="AC107" s="12"/>
      <c r="AD107" s="12"/>
      <c r="AE107" s="12"/>
    </row>
    <row r="108" spans="1:31" s="16" customFormat="1" x14ac:dyDescent="0.3">
      <c r="A108" s="12"/>
      <c r="B108" s="12"/>
      <c r="C108" s="12"/>
      <c r="D108" s="12"/>
      <c r="E108" s="12"/>
      <c r="F108" s="12"/>
      <c r="G108" s="12"/>
      <c r="H108" s="12"/>
      <c r="I108" s="12"/>
      <c r="J108" s="12"/>
      <c r="K108" s="12"/>
      <c r="L108" s="12"/>
      <c r="M108" s="12"/>
      <c r="N108" s="12"/>
      <c r="O108" s="12"/>
      <c r="P108" s="12"/>
      <c r="Q108" s="12"/>
      <c r="R108" s="12"/>
      <c r="S108" s="12"/>
      <c r="T108" s="12"/>
      <c r="U108" s="12"/>
      <c r="V108" s="12"/>
      <c r="W108" s="12"/>
      <c r="X108" s="12"/>
      <c r="Y108" s="12"/>
      <c r="Z108" s="12"/>
      <c r="AA108" s="12"/>
      <c r="AB108" s="12"/>
      <c r="AC108" s="12"/>
      <c r="AD108" s="12"/>
      <c r="AE108" s="12"/>
    </row>
    <row r="109" spans="1:31" s="16" customFormat="1" x14ac:dyDescent="0.3">
      <c r="A109" s="12"/>
      <c r="B109" s="12"/>
      <c r="C109" s="12"/>
      <c r="D109" s="12"/>
      <c r="E109" s="12"/>
      <c r="F109" s="12"/>
      <c r="G109" s="12"/>
      <c r="H109" s="12"/>
      <c r="I109" s="12"/>
      <c r="J109" s="12"/>
      <c r="K109" s="12"/>
      <c r="L109" s="12"/>
      <c r="M109" s="12"/>
      <c r="N109" s="12"/>
      <c r="O109" s="12"/>
      <c r="P109" s="12"/>
      <c r="Q109" s="12"/>
      <c r="R109" s="12"/>
      <c r="S109" s="12"/>
      <c r="T109" s="12"/>
      <c r="U109" s="12"/>
      <c r="V109" s="12"/>
      <c r="W109" s="12"/>
      <c r="X109" s="12"/>
      <c r="Y109" s="12"/>
      <c r="Z109" s="12"/>
      <c r="AA109" s="12"/>
      <c r="AB109" s="12"/>
      <c r="AC109" s="12"/>
      <c r="AD109" s="12"/>
      <c r="AE109" s="12"/>
    </row>
    <row r="110" spans="1:31" s="16" customFormat="1" x14ac:dyDescent="0.3">
      <c r="A110" s="12"/>
      <c r="B110" s="12"/>
      <c r="C110" s="12"/>
      <c r="D110" s="12"/>
      <c r="E110" s="12"/>
      <c r="F110" s="12"/>
      <c r="G110" s="12"/>
      <c r="H110" s="12"/>
      <c r="I110" s="12"/>
      <c r="J110" s="12"/>
      <c r="K110" s="12"/>
      <c r="L110" s="12"/>
      <c r="M110" s="12"/>
      <c r="N110" s="12"/>
      <c r="O110" s="12"/>
      <c r="P110" s="12"/>
      <c r="Q110" s="12"/>
      <c r="R110" s="12"/>
      <c r="S110" s="12"/>
      <c r="T110" s="12"/>
      <c r="U110" s="12"/>
      <c r="V110" s="12"/>
      <c r="W110" s="12"/>
      <c r="X110" s="12"/>
      <c r="Y110" s="12"/>
      <c r="Z110" s="12"/>
      <c r="AA110" s="12"/>
      <c r="AB110" s="12"/>
      <c r="AC110" s="12"/>
      <c r="AD110" s="12"/>
      <c r="AE110" s="12"/>
    </row>
    <row r="111" spans="1:31" s="16" customFormat="1" x14ac:dyDescent="0.3">
      <c r="A111" s="12"/>
      <c r="B111" s="12"/>
      <c r="C111" s="12"/>
      <c r="D111" s="12"/>
      <c r="E111" s="12"/>
      <c r="F111" s="12"/>
      <c r="G111" s="12"/>
      <c r="H111" s="12"/>
      <c r="I111" s="12"/>
      <c r="J111" s="12"/>
      <c r="K111" s="12"/>
      <c r="L111" s="12"/>
      <c r="M111" s="12"/>
      <c r="N111" s="12"/>
      <c r="O111" s="12"/>
      <c r="P111" s="12"/>
      <c r="Q111" s="12"/>
      <c r="R111" s="12"/>
      <c r="S111" s="12"/>
      <c r="T111" s="12"/>
      <c r="U111" s="12"/>
      <c r="V111" s="12"/>
      <c r="W111" s="12"/>
      <c r="X111" s="12"/>
      <c r="Y111" s="12"/>
      <c r="Z111" s="12"/>
      <c r="AA111" s="12"/>
      <c r="AB111" s="12"/>
      <c r="AC111" s="12"/>
      <c r="AD111" s="12"/>
      <c r="AE111" s="12"/>
    </row>
    <row r="112" spans="1:31" s="16" customFormat="1" x14ac:dyDescent="0.3">
      <c r="A112" s="12"/>
      <c r="B112" s="12"/>
      <c r="C112" s="12"/>
      <c r="D112" s="12"/>
      <c r="E112" s="12"/>
      <c r="F112" s="12"/>
      <c r="G112" s="12"/>
      <c r="H112" s="12"/>
      <c r="I112" s="12"/>
      <c r="J112" s="12"/>
      <c r="K112" s="12"/>
      <c r="L112" s="12"/>
      <c r="M112" s="12"/>
      <c r="N112" s="12"/>
      <c r="O112" s="12"/>
      <c r="P112" s="12"/>
      <c r="Q112" s="12"/>
      <c r="R112" s="12"/>
      <c r="S112" s="12"/>
      <c r="T112" s="12"/>
      <c r="U112" s="12"/>
      <c r="V112" s="12"/>
      <c r="W112" s="12"/>
      <c r="X112" s="12"/>
      <c r="Y112" s="12"/>
      <c r="Z112" s="12"/>
      <c r="AA112" s="12"/>
      <c r="AB112" s="12"/>
      <c r="AC112" s="12"/>
      <c r="AD112" s="12"/>
      <c r="AE112" s="12"/>
    </row>
    <row r="113" spans="1:31" s="16" customFormat="1" x14ac:dyDescent="0.3">
      <c r="A113" s="12"/>
      <c r="B113" s="12"/>
      <c r="C113" s="12"/>
      <c r="D113" s="12"/>
      <c r="E113" s="12"/>
      <c r="F113" s="12"/>
      <c r="G113" s="12"/>
      <c r="H113" s="12"/>
      <c r="I113" s="12"/>
      <c r="J113" s="12"/>
      <c r="K113" s="12"/>
      <c r="L113" s="12"/>
      <c r="M113" s="12"/>
      <c r="N113" s="12"/>
      <c r="O113" s="12"/>
      <c r="P113" s="12"/>
      <c r="Q113" s="12"/>
      <c r="R113" s="12"/>
      <c r="S113" s="12"/>
      <c r="T113" s="12"/>
      <c r="U113" s="12"/>
      <c r="V113" s="12"/>
      <c r="W113" s="12"/>
      <c r="X113" s="12"/>
      <c r="Y113" s="12"/>
      <c r="Z113" s="12"/>
      <c r="AA113" s="12"/>
      <c r="AB113" s="12"/>
      <c r="AC113" s="12"/>
      <c r="AD113" s="12"/>
      <c r="AE113" s="12"/>
    </row>
    <row r="114" spans="1:31" s="16" customFormat="1" x14ac:dyDescent="0.3">
      <c r="A114" s="12"/>
      <c r="B114" s="12"/>
      <c r="C114" s="12"/>
      <c r="D114" s="12"/>
      <c r="E114" s="12"/>
      <c r="F114" s="12"/>
      <c r="G114" s="12"/>
      <c r="H114" s="12"/>
      <c r="I114" s="12"/>
      <c r="J114" s="12"/>
      <c r="K114" s="12"/>
      <c r="L114" s="12"/>
      <c r="M114" s="12"/>
      <c r="N114" s="12"/>
      <c r="O114" s="12"/>
      <c r="P114" s="12"/>
      <c r="Q114" s="12"/>
      <c r="R114" s="12"/>
      <c r="S114" s="12"/>
      <c r="T114" s="12"/>
      <c r="U114" s="12"/>
      <c r="V114" s="12"/>
      <c r="W114" s="12"/>
      <c r="X114" s="12"/>
      <c r="Y114" s="12"/>
      <c r="Z114" s="12"/>
      <c r="AA114" s="12"/>
      <c r="AB114" s="12"/>
      <c r="AC114" s="12"/>
      <c r="AD114" s="12"/>
      <c r="AE114" s="12"/>
    </row>
    <row r="115" spans="1:31" s="16" customFormat="1" x14ac:dyDescent="0.3">
      <c r="A115" s="12"/>
      <c r="B115" s="12"/>
      <c r="C115" s="12"/>
      <c r="D115" s="12"/>
      <c r="E115" s="12"/>
      <c r="F115" s="12"/>
      <c r="G115" s="12"/>
      <c r="H115" s="12"/>
      <c r="I115" s="12"/>
      <c r="J115" s="12"/>
      <c r="K115" s="12"/>
      <c r="L115" s="12"/>
      <c r="M115" s="12"/>
      <c r="N115" s="12"/>
      <c r="O115" s="12"/>
      <c r="P115" s="12"/>
      <c r="Q115" s="12"/>
      <c r="R115" s="12"/>
      <c r="S115" s="12"/>
      <c r="T115" s="12"/>
      <c r="U115" s="12"/>
      <c r="V115" s="12"/>
      <c r="W115" s="12"/>
      <c r="X115" s="12"/>
      <c r="Y115" s="12"/>
      <c r="Z115" s="12"/>
      <c r="AA115" s="12"/>
      <c r="AB115" s="12"/>
      <c r="AC115" s="12"/>
      <c r="AD115" s="12"/>
      <c r="AE115" s="12"/>
    </row>
    <row r="116" spans="1:31" s="16" customFormat="1" x14ac:dyDescent="0.3">
      <c r="A116" s="12"/>
      <c r="B116" s="12"/>
      <c r="C116" s="12"/>
      <c r="D116" s="12"/>
      <c r="E116" s="12"/>
      <c r="F116" s="12"/>
      <c r="G116" s="12"/>
      <c r="H116" s="12"/>
      <c r="I116" s="12"/>
      <c r="J116" s="12"/>
      <c r="K116" s="12"/>
      <c r="L116" s="12"/>
      <c r="M116" s="12"/>
      <c r="N116" s="12"/>
      <c r="O116" s="12"/>
      <c r="P116" s="12"/>
      <c r="Q116" s="12"/>
      <c r="R116" s="12"/>
      <c r="S116" s="12"/>
      <c r="T116" s="12"/>
      <c r="U116" s="12"/>
      <c r="V116" s="12"/>
      <c r="W116" s="12"/>
      <c r="X116" s="12"/>
      <c r="Y116" s="12"/>
      <c r="Z116" s="12"/>
      <c r="AA116" s="12"/>
      <c r="AB116" s="12"/>
      <c r="AC116" s="12"/>
      <c r="AD116" s="12"/>
      <c r="AE116" s="12"/>
    </row>
    <row r="117" spans="1:31" s="16" customFormat="1" x14ac:dyDescent="0.3">
      <c r="A117" s="12"/>
      <c r="B117" s="12"/>
      <c r="C117" s="12"/>
      <c r="D117" s="12"/>
      <c r="E117" s="12"/>
      <c r="F117" s="12"/>
      <c r="G117" s="12"/>
      <c r="H117" s="12"/>
      <c r="I117" s="12"/>
      <c r="J117" s="12"/>
      <c r="K117" s="12"/>
      <c r="L117" s="12"/>
      <c r="M117" s="12"/>
      <c r="N117" s="12"/>
      <c r="O117" s="12"/>
      <c r="P117" s="12"/>
      <c r="Q117" s="12"/>
      <c r="R117" s="12"/>
      <c r="S117" s="12"/>
      <c r="T117" s="12"/>
      <c r="U117" s="12"/>
      <c r="V117" s="12"/>
      <c r="W117" s="12"/>
      <c r="X117" s="12"/>
      <c r="Y117" s="12"/>
      <c r="Z117" s="12"/>
      <c r="AA117" s="12"/>
      <c r="AB117" s="12"/>
      <c r="AC117" s="12"/>
      <c r="AD117" s="12"/>
      <c r="AE117" s="12"/>
    </row>
    <row r="118" spans="1:31" s="16" customFormat="1" x14ac:dyDescent="0.3">
      <c r="A118" s="12"/>
      <c r="B118" s="12"/>
      <c r="C118" s="12"/>
      <c r="D118" s="12"/>
      <c r="E118" s="12"/>
      <c r="F118" s="12"/>
      <c r="G118" s="12"/>
      <c r="H118" s="12"/>
      <c r="I118" s="12"/>
      <c r="J118" s="12"/>
      <c r="K118" s="12"/>
      <c r="L118" s="12"/>
      <c r="M118" s="12"/>
      <c r="N118" s="12"/>
      <c r="O118" s="12"/>
      <c r="P118" s="12"/>
      <c r="Q118" s="12"/>
      <c r="R118" s="12"/>
      <c r="S118" s="12"/>
      <c r="T118" s="12"/>
      <c r="U118" s="12"/>
      <c r="V118" s="12"/>
      <c r="W118" s="12"/>
      <c r="X118" s="12"/>
      <c r="Y118" s="12"/>
      <c r="Z118" s="12"/>
      <c r="AA118" s="12"/>
      <c r="AB118" s="12"/>
      <c r="AC118" s="12"/>
      <c r="AD118" s="12"/>
      <c r="AE118" s="12"/>
    </row>
    <row r="119" spans="1:31" s="16" customFormat="1" x14ac:dyDescent="0.3">
      <c r="A119" s="12"/>
      <c r="B119" s="12"/>
      <c r="C119" s="12"/>
      <c r="D119" s="12"/>
      <c r="E119" s="12"/>
      <c r="F119" s="12"/>
      <c r="G119" s="12"/>
      <c r="H119" s="12"/>
      <c r="I119" s="12"/>
      <c r="J119" s="12"/>
      <c r="K119" s="12"/>
      <c r="L119" s="12"/>
      <c r="M119" s="12"/>
      <c r="N119" s="12"/>
      <c r="O119" s="12"/>
      <c r="P119" s="12"/>
      <c r="Q119" s="12"/>
      <c r="R119" s="12"/>
      <c r="S119" s="12"/>
      <c r="T119" s="12"/>
      <c r="U119" s="12"/>
      <c r="V119" s="12"/>
      <c r="W119" s="12"/>
      <c r="X119" s="12"/>
      <c r="Y119" s="12"/>
      <c r="Z119" s="12"/>
      <c r="AA119" s="12"/>
      <c r="AB119" s="12"/>
      <c r="AC119" s="12"/>
      <c r="AD119" s="12"/>
      <c r="AE119" s="12"/>
    </row>
    <row r="120" spans="1:31" s="16" customFormat="1" x14ac:dyDescent="0.3">
      <c r="A120" s="12"/>
      <c r="B120" s="12"/>
      <c r="C120" s="12"/>
      <c r="D120" s="12"/>
      <c r="E120" s="12"/>
      <c r="F120" s="12"/>
      <c r="G120" s="12"/>
      <c r="H120" s="12"/>
      <c r="I120" s="12"/>
      <c r="J120" s="12"/>
      <c r="K120" s="12"/>
      <c r="L120" s="12"/>
      <c r="M120" s="12"/>
      <c r="N120" s="12"/>
      <c r="O120" s="12"/>
      <c r="P120" s="12"/>
      <c r="Q120" s="12"/>
      <c r="R120" s="12"/>
      <c r="S120" s="12"/>
      <c r="T120" s="12"/>
      <c r="U120" s="12"/>
      <c r="V120" s="12"/>
      <c r="W120" s="12"/>
      <c r="X120" s="12"/>
      <c r="Y120" s="12"/>
      <c r="Z120" s="12"/>
      <c r="AA120" s="12"/>
      <c r="AB120" s="12"/>
      <c r="AC120" s="12"/>
      <c r="AD120" s="12"/>
      <c r="AE120" s="12"/>
    </row>
    <row r="121" spans="1:31" s="16" customFormat="1" x14ac:dyDescent="0.3">
      <c r="A121" s="12"/>
      <c r="B121" s="12"/>
      <c r="C121" s="12"/>
      <c r="D121" s="12"/>
      <c r="E121" s="12"/>
      <c r="F121" s="12"/>
      <c r="G121" s="12"/>
      <c r="H121" s="12"/>
      <c r="I121" s="12"/>
      <c r="J121" s="12"/>
      <c r="K121" s="12"/>
      <c r="L121" s="12"/>
      <c r="M121" s="12"/>
      <c r="N121" s="12"/>
      <c r="O121" s="12"/>
      <c r="P121" s="12"/>
      <c r="Q121" s="12"/>
      <c r="R121" s="12"/>
      <c r="S121" s="12"/>
      <c r="T121" s="12"/>
      <c r="U121" s="12"/>
      <c r="V121" s="12"/>
      <c r="W121" s="12"/>
      <c r="X121" s="12"/>
      <c r="Y121" s="12"/>
      <c r="Z121" s="12"/>
      <c r="AA121" s="12"/>
      <c r="AB121" s="12"/>
      <c r="AC121" s="12"/>
      <c r="AD121" s="12"/>
      <c r="AE121" s="12"/>
    </row>
    <row r="122" spans="1:31" s="16" customFormat="1" x14ac:dyDescent="0.3">
      <c r="A122" s="12"/>
      <c r="B122" s="12"/>
      <c r="C122" s="12"/>
      <c r="D122" s="12"/>
      <c r="E122" s="12"/>
      <c r="F122" s="12"/>
      <c r="G122" s="12"/>
      <c r="H122" s="12"/>
      <c r="I122" s="12"/>
      <c r="J122" s="12"/>
      <c r="K122" s="12"/>
      <c r="L122" s="12"/>
      <c r="M122" s="12"/>
      <c r="N122" s="12"/>
      <c r="O122" s="12"/>
      <c r="P122" s="12"/>
      <c r="Q122" s="12"/>
      <c r="R122" s="12"/>
      <c r="S122" s="12"/>
      <c r="T122" s="12"/>
      <c r="U122" s="12"/>
      <c r="V122" s="12"/>
      <c r="W122" s="12"/>
      <c r="X122" s="12"/>
      <c r="Y122" s="12"/>
      <c r="Z122" s="12"/>
      <c r="AA122" s="12"/>
      <c r="AB122" s="12"/>
      <c r="AC122" s="12"/>
      <c r="AD122" s="12"/>
      <c r="AE122" s="12"/>
    </row>
    <row r="123" spans="1:31" s="16" customFormat="1" x14ac:dyDescent="0.3">
      <c r="A123" s="12"/>
      <c r="B123" s="12"/>
      <c r="C123" s="12"/>
      <c r="D123" s="12"/>
      <c r="E123" s="12"/>
      <c r="F123" s="12"/>
      <c r="G123" s="12"/>
      <c r="H123" s="12"/>
      <c r="I123" s="12"/>
      <c r="J123" s="12"/>
      <c r="K123" s="12"/>
      <c r="L123" s="12"/>
      <c r="M123" s="12"/>
      <c r="N123" s="12"/>
      <c r="O123" s="12"/>
      <c r="P123" s="12"/>
      <c r="Q123" s="12"/>
      <c r="R123" s="12"/>
      <c r="S123" s="12"/>
      <c r="T123" s="12"/>
      <c r="U123" s="12"/>
      <c r="V123" s="12"/>
      <c r="W123" s="12"/>
      <c r="X123" s="12"/>
      <c r="Y123" s="12"/>
      <c r="Z123" s="12"/>
      <c r="AA123" s="12"/>
      <c r="AB123" s="12"/>
      <c r="AC123" s="12"/>
      <c r="AD123" s="12"/>
      <c r="AE123" s="12"/>
    </row>
    <row r="124" spans="1:31" x14ac:dyDescent="0.3">
      <c r="A124" s="12"/>
      <c r="B124" s="12"/>
      <c r="C124" s="12"/>
      <c r="D124" s="12"/>
      <c r="E124" s="12"/>
      <c r="F124" s="12"/>
      <c r="G124" s="12"/>
    </row>
    <row r="125" spans="1:31" x14ac:dyDescent="0.3">
      <c r="A125" s="12"/>
      <c r="B125" s="12"/>
      <c r="C125" s="12"/>
      <c r="D125" s="12"/>
      <c r="E125" s="12"/>
      <c r="F125" s="12"/>
      <c r="G125" s="12"/>
    </row>
    <row r="126" spans="1:31" x14ac:dyDescent="0.3">
      <c r="A126" s="12"/>
      <c r="B126" s="12"/>
      <c r="C126" s="12"/>
      <c r="D126" s="12"/>
      <c r="E126" s="12"/>
      <c r="F126" s="12"/>
      <c r="G126" s="12"/>
    </row>
    <row r="127" spans="1:31" x14ac:dyDescent="0.3">
      <c r="A127" s="12"/>
      <c r="B127" s="12"/>
      <c r="C127" s="12"/>
      <c r="D127" s="12"/>
      <c r="E127" s="12"/>
      <c r="F127" s="12"/>
      <c r="G127" s="12"/>
    </row>
    <row r="128" spans="1:31" x14ac:dyDescent="0.3">
      <c r="A128" s="12"/>
      <c r="B128" s="12"/>
      <c r="C128" s="12"/>
      <c r="D128" s="12"/>
      <c r="E128" s="12"/>
      <c r="F128" s="12"/>
      <c r="G128" s="12"/>
    </row>
    <row r="129" s="12" customFormat="1" x14ac:dyDescent="0.3"/>
    <row r="130" s="12" customFormat="1" x14ac:dyDescent="0.3"/>
    <row r="131" s="12" customFormat="1" x14ac:dyDescent="0.3"/>
    <row r="132" s="12" customFormat="1" x14ac:dyDescent="0.3"/>
    <row r="133" s="12" customFormat="1" x14ac:dyDescent="0.3"/>
    <row r="134" s="12" customFormat="1" x14ac:dyDescent="0.3"/>
    <row r="135" s="12" customFormat="1" x14ac:dyDescent="0.3"/>
    <row r="136" s="12" customFormat="1" x14ac:dyDescent="0.3"/>
    <row r="137" s="12" customFormat="1" x14ac:dyDescent="0.3"/>
    <row r="138" s="12" customFormat="1" x14ac:dyDescent="0.3"/>
    <row r="139" s="12" customFormat="1" x14ac:dyDescent="0.3"/>
    <row r="140" s="12" customFormat="1" x14ac:dyDescent="0.3"/>
    <row r="141" s="12" customFormat="1" x14ac:dyDescent="0.3"/>
    <row r="142" s="12" customFormat="1" x14ac:dyDescent="0.3"/>
    <row r="143" s="12" customFormat="1" x14ac:dyDescent="0.3"/>
    <row r="144" s="12" customFormat="1" x14ac:dyDescent="0.3"/>
    <row r="145" s="12" customFormat="1" x14ac:dyDescent="0.3"/>
    <row r="146" s="12" customFormat="1" x14ac:dyDescent="0.3"/>
    <row r="147" s="12" customFormat="1" x14ac:dyDescent="0.3"/>
    <row r="148" s="12" customFormat="1" x14ac:dyDescent="0.3"/>
    <row r="149" s="12" customFormat="1" x14ac:dyDescent="0.3"/>
    <row r="150" s="12" customFormat="1" x14ac:dyDescent="0.3"/>
    <row r="151" s="12" customFormat="1" x14ac:dyDescent="0.3"/>
    <row r="152" s="12" customFormat="1" x14ac:dyDescent="0.3"/>
    <row r="153" s="12" customFormat="1" x14ac:dyDescent="0.3"/>
    <row r="154" s="12" customFormat="1" x14ac:dyDescent="0.3"/>
    <row r="155" s="12" customFormat="1" x14ac:dyDescent="0.3"/>
    <row r="156" s="12" customFormat="1" x14ac:dyDescent="0.3"/>
    <row r="157" s="12" customFormat="1" x14ac:dyDescent="0.3"/>
    <row r="158" s="12" customFormat="1" x14ac:dyDescent="0.3"/>
    <row r="159" s="12" customFormat="1" x14ac:dyDescent="0.3"/>
    <row r="160" s="12" customFormat="1" x14ac:dyDescent="0.3"/>
    <row r="161" s="12" customFormat="1" x14ac:dyDescent="0.3"/>
    <row r="162" s="12" customFormat="1" x14ac:dyDescent="0.3"/>
    <row r="163" s="12" customFormat="1" x14ac:dyDescent="0.3"/>
    <row r="164" s="12" customFormat="1" x14ac:dyDescent="0.3"/>
    <row r="165" s="12" customFormat="1" x14ac:dyDescent="0.3"/>
    <row r="166" s="12" customFormat="1" x14ac:dyDescent="0.3"/>
    <row r="167" s="12" customFormat="1" x14ac:dyDescent="0.3"/>
    <row r="168" s="12" customFormat="1" x14ac:dyDescent="0.3"/>
    <row r="169" s="12" customFormat="1" x14ac:dyDescent="0.3"/>
    <row r="170" s="12" customFormat="1" x14ac:dyDescent="0.3"/>
    <row r="171" s="12" customFormat="1" x14ac:dyDescent="0.3"/>
    <row r="172" s="12" customFormat="1" x14ac:dyDescent="0.3"/>
    <row r="173" s="12" customFormat="1" x14ac:dyDescent="0.3"/>
    <row r="174" s="12" customFormat="1" x14ac:dyDescent="0.3"/>
    <row r="175" s="12" customFormat="1" x14ac:dyDescent="0.3"/>
    <row r="176" s="12" customFormat="1" x14ac:dyDescent="0.3"/>
    <row r="177" s="12" customFormat="1" x14ac:dyDescent="0.3"/>
    <row r="178" s="12" customFormat="1" x14ac:dyDescent="0.3"/>
    <row r="179" s="12" customFormat="1" x14ac:dyDescent="0.3"/>
    <row r="180" s="12" customFormat="1" x14ac:dyDescent="0.3"/>
    <row r="181" s="12" customFormat="1" x14ac:dyDescent="0.3"/>
    <row r="182" s="12" customFormat="1" x14ac:dyDescent="0.3"/>
    <row r="183" s="12" customFormat="1" x14ac:dyDescent="0.3"/>
    <row r="184" s="12" customFormat="1" x14ac:dyDescent="0.3"/>
    <row r="185" s="12" customFormat="1" x14ac:dyDescent="0.3"/>
    <row r="186" s="12" customFormat="1" x14ac:dyDescent="0.3"/>
    <row r="187" s="12" customFormat="1" x14ac:dyDescent="0.3"/>
    <row r="188" s="12" customFormat="1" x14ac:dyDescent="0.3"/>
    <row r="189" s="12" customFormat="1" x14ac:dyDescent="0.3"/>
    <row r="190" s="12" customFormat="1" x14ac:dyDescent="0.3"/>
    <row r="191" s="12" customFormat="1" x14ac:dyDescent="0.3"/>
    <row r="192" s="12" customFormat="1" x14ac:dyDescent="0.3"/>
    <row r="193" s="12" customFormat="1" x14ac:dyDescent="0.3"/>
    <row r="194" s="12" customFormat="1" x14ac:dyDescent="0.3"/>
    <row r="195" s="12" customFormat="1" x14ac:dyDescent="0.3"/>
    <row r="196" s="12" customFormat="1" x14ac:dyDescent="0.3"/>
    <row r="197" s="12" customFormat="1" x14ac:dyDescent="0.3"/>
    <row r="198" s="12" customFormat="1" x14ac:dyDescent="0.3"/>
    <row r="199" s="12" customFormat="1" x14ac:dyDescent="0.3"/>
    <row r="200" s="12" customFormat="1" x14ac:dyDescent="0.3"/>
    <row r="201" s="12" customFormat="1" x14ac:dyDescent="0.3"/>
    <row r="202" s="12" customFormat="1" x14ac:dyDescent="0.3"/>
    <row r="203" s="12" customFormat="1" x14ac:dyDescent="0.3"/>
    <row r="204" s="12" customFormat="1" x14ac:dyDescent="0.3"/>
    <row r="205" s="12" customFormat="1" x14ac:dyDescent="0.3"/>
    <row r="206" s="12" customFormat="1" x14ac:dyDescent="0.3"/>
    <row r="207" s="12" customFormat="1" x14ac:dyDescent="0.3"/>
    <row r="208" s="12" customFormat="1" x14ac:dyDescent="0.3"/>
    <row r="209" s="12" customFormat="1" x14ac:dyDescent="0.3"/>
    <row r="210" s="12" customFormat="1" x14ac:dyDescent="0.3"/>
    <row r="211" s="12" customFormat="1" x14ac:dyDescent="0.3"/>
    <row r="212" s="12" customFormat="1" x14ac:dyDescent="0.3"/>
    <row r="213" s="12" customFormat="1" x14ac:dyDescent="0.3"/>
    <row r="214" s="12" customFormat="1" x14ac:dyDescent="0.3"/>
    <row r="215" s="12" customFormat="1" x14ac:dyDescent="0.3"/>
    <row r="216" s="12" customFormat="1" x14ac:dyDescent="0.3"/>
    <row r="217" s="12" customFormat="1" x14ac:dyDescent="0.3"/>
    <row r="218" s="12" customFormat="1" x14ac:dyDescent="0.3"/>
    <row r="219" s="12" customFormat="1" x14ac:dyDescent="0.3"/>
    <row r="220" s="12" customFormat="1" x14ac:dyDescent="0.3"/>
    <row r="221" s="12" customFormat="1" x14ac:dyDescent="0.3"/>
    <row r="222" s="12" customFormat="1" x14ac:dyDescent="0.3"/>
    <row r="223" s="12" customFormat="1" x14ac:dyDescent="0.3"/>
    <row r="224" s="12" customFormat="1" x14ac:dyDescent="0.3"/>
    <row r="225" s="12" customFormat="1" x14ac:dyDescent="0.3"/>
    <row r="226" s="12" customFormat="1" x14ac:dyDescent="0.3"/>
    <row r="227" s="12" customFormat="1" x14ac:dyDescent="0.3"/>
    <row r="228" s="12" customFormat="1" x14ac:dyDescent="0.3"/>
    <row r="229" s="12" customFormat="1" x14ac:dyDescent="0.3"/>
    <row r="230" s="12" customFormat="1" x14ac:dyDescent="0.3"/>
    <row r="231" s="12" customFormat="1" x14ac:dyDescent="0.3"/>
    <row r="232" s="12" customFormat="1" x14ac:dyDescent="0.3"/>
    <row r="233" s="12" customFormat="1" x14ac:dyDescent="0.3"/>
    <row r="234" s="12" customFormat="1" x14ac:dyDescent="0.3"/>
    <row r="235" s="12" customFormat="1" x14ac:dyDescent="0.3"/>
    <row r="236" s="12" customFormat="1" x14ac:dyDescent="0.3"/>
    <row r="237" s="12" customFormat="1" x14ac:dyDescent="0.3"/>
    <row r="238" s="12" customFormat="1" x14ac:dyDescent="0.3"/>
    <row r="239" s="12" customFormat="1" x14ac:dyDescent="0.3"/>
    <row r="240" s="12" customFormat="1" x14ac:dyDescent="0.3"/>
    <row r="241" s="12" customFormat="1" x14ac:dyDescent="0.3"/>
    <row r="242" s="12" customFormat="1" x14ac:dyDescent="0.3"/>
    <row r="243" s="12" customFormat="1" x14ac:dyDescent="0.3"/>
    <row r="244" s="12" customFormat="1" x14ac:dyDescent="0.3"/>
    <row r="245" s="12" customFormat="1" x14ac:dyDescent="0.3"/>
    <row r="246" s="12" customFormat="1" x14ac:dyDescent="0.3"/>
    <row r="247" s="12" customFormat="1" x14ac:dyDescent="0.3"/>
    <row r="248" s="12" customFormat="1" x14ac:dyDescent="0.3"/>
    <row r="249" s="12" customFormat="1" x14ac:dyDescent="0.3"/>
    <row r="250" s="12" customFormat="1" x14ac:dyDescent="0.3"/>
    <row r="251" s="12" customFormat="1" x14ac:dyDescent="0.3"/>
    <row r="252" s="12" customFormat="1" x14ac:dyDescent="0.3"/>
    <row r="253" s="12" customFormat="1" x14ac:dyDescent="0.3"/>
    <row r="254" s="12" customFormat="1" x14ac:dyDescent="0.3"/>
    <row r="255" s="12" customFormat="1" x14ac:dyDescent="0.3"/>
    <row r="256" s="12" customFormat="1" x14ac:dyDescent="0.3"/>
    <row r="257" s="12" customFormat="1" x14ac:dyDescent="0.3"/>
    <row r="258" s="12" customFormat="1" x14ac:dyDescent="0.3"/>
    <row r="259" s="12" customFormat="1" x14ac:dyDescent="0.3"/>
    <row r="260" s="12" customFormat="1" x14ac:dyDescent="0.3"/>
    <row r="261" s="12" customFormat="1" x14ac:dyDescent="0.3"/>
    <row r="262" s="12" customFormat="1" x14ac:dyDescent="0.3"/>
    <row r="263" s="12" customFormat="1" x14ac:dyDescent="0.3"/>
    <row r="264" s="12" customFormat="1" x14ac:dyDescent="0.3"/>
    <row r="265" s="12" customFormat="1" x14ac:dyDescent="0.3"/>
    <row r="266" s="12" customFormat="1" x14ac:dyDescent="0.3"/>
    <row r="267" s="12" customFormat="1" x14ac:dyDescent="0.3"/>
    <row r="268" s="12" customFormat="1" x14ac:dyDescent="0.3"/>
    <row r="269" s="12" customFormat="1" x14ac:dyDescent="0.3"/>
    <row r="270" s="12" customFormat="1" x14ac:dyDescent="0.3"/>
    <row r="271" s="12" customFormat="1" x14ac:dyDescent="0.3"/>
    <row r="272" s="12" customFormat="1" x14ac:dyDescent="0.3"/>
    <row r="273" s="12" customFormat="1" x14ac:dyDescent="0.3"/>
    <row r="274" s="12" customFormat="1" x14ac:dyDescent="0.3"/>
    <row r="275" s="12" customFormat="1" x14ac:dyDescent="0.3"/>
    <row r="276" s="12" customFormat="1" x14ac:dyDescent="0.3"/>
    <row r="277" s="12" customFormat="1" x14ac:dyDescent="0.3"/>
    <row r="278" s="12" customFormat="1" x14ac:dyDescent="0.3"/>
    <row r="279" s="12" customFormat="1" x14ac:dyDescent="0.3"/>
    <row r="280" s="12" customFormat="1" x14ac:dyDescent="0.3"/>
    <row r="281" s="12" customFormat="1" x14ac:dyDescent="0.3"/>
    <row r="282" s="12" customFormat="1" x14ac:dyDescent="0.3"/>
    <row r="283" s="12" customFormat="1" x14ac:dyDescent="0.3"/>
    <row r="284" s="12" customFormat="1" x14ac:dyDescent="0.3"/>
    <row r="285" s="12" customFormat="1" x14ac:dyDescent="0.3"/>
    <row r="286" s="12" customFormat="1" x14ac:dyDescent="0.3"/>
    <row r="287" s="12" customFormat="1" x14ac:dyDescent="0.3"/>
    <row r="288" s="12" customFormat="1" x14ac:dyDescent="0.3"/>
    <row r="289" s="12" customFormat="1" x14ac:dyDescent="0.3"/>
    <row r="290" s="12" customFormat="1" x14ac:dyDescent="0.3"/>
    <row r="291" s="12" customFormat="1" x14ac:dyDescent="0.3"/>
    <row r="292" s="12" customFormat="1" x14ac:dyDescent="0.3"/>
    <row r="293" s="12" customFormat="1" x14ac:dyDescent="0.3"/>
    <row r="294" s="12" customFormat="1" x14ac:dyDescent="0.3"/>
    <row r="295" s="12" customFormat="1" x14ac:dyDescent="0.3"/>
    <row r="296" s="12" customFormat="1" x14ac:dyDescent="0.3"/>
    <row r="297" s="12" customFormat="1" x14ac:dyDescent="0.3"/>
    <row r="298" s="12" customFormat="1" x14ac:dyDescent="0.3"/>
    <row r="299" s="12" customFormat="1" x14ac:dyDescent="0.3"/>
    <row r="300" s="12" customFormat="1" x14ac:dyDescent="0.3"/>
    <row r="301" s="12" customFormat="1" x14ac:dyDescent="0.3"/>
    <row r="302" s="12" customFormat="1" x14ac:dyDescent="0.3"/>
    <row r="303" s="12" customFormat="1" x14ac:dyDescent="0.3"/>
    <row r="304" s="12" customFormat="1" x14ac:dyDescent="0.3"/>
    <row r="305" s="12" customFormat="1" x14ac:dyDescent="0.3"/>
    <row r="306" s="12" customFormat="1" x14ac:dyDescent="0.3"/>
    <row r="307" s="12" customFormat="1" x14ac:dyDescent="0.3"/>
    <row r="308" s="12" customFormat="1" x14ac:dyDescent="0.3"/>
    <row r="309" s="12" customFormat="1" x14ac:dyDescent="0.3"/>
    <row r="310" s="12" customFormat="1" x14ac:dyDescent="0.3"/>
    <row r="311" s="12" customFormat="1" x14ac:dyDescent="0.3"/>
    <row r="312" s="12" customFormat="1" x14ac:dyDescent="0.3"/>
    <row r="313" s="12" customFormat="1" x14ac:dyDescent="0.3"/>
    <row r="314" s="12" customFormat="1" x14ac:dyDescent="0.3"/>
    <row r="315" s="12" customFormat="1" x14ac:dyDescent="0.3"/>
    <row r="316" s="12" customFormat="1" x14ac:dyDescent="0.3"/>
    <row r="317" s="12" customFormat="1" x14ac:dyDescent="0.3"/>
    <row r="318" s="12" customFormat="1" x14ac:dyDescent="0.3"/>
    <row r="319" s="12" customFormat="1" x14ac:dyDescent="0.3"/>
    <row r="320" s="12" customFormat="1" x14ac:dyDescent="0.3"/>
    <row r="321" s="12" customFormat="1" x14ac:dyDescent="0.3"/>
    <row r="322" s="12" customFormat="1" x14ac:dyDescent="0.3"/>
    <row r="323" s="12" customFormat="1" x14ac:dyDescent="0.3"/>
    <row r="324" s="12" customFormat="1" x14ac:dyDescent="0.3"/>
    <row r="325" s="12" customFormat="1" x14ac:dyDescent="0.3"/>
    <row r="326" s="12" customFormat="1" x14ac:dyDescent="0.3"/>
    <row r="327" s="12" customFormat="1" x14ac:dyDescent="0.3"/>
    <row r="328" s="12" customFormat="1" x14ac:dyDescent="0.3"/>
    <row r="329" s="12" customFormat="1" x14ac:dyDescent="0.3"/>
    <row r="330" s="12" customFormat="1" x14ac:dyDescent="0.3"/>
    <row r="331" s="12" customFormat="1" x14ac:dyDescent="0.3"/>
    <row r="332" s="12" customFormat="1" x14ac:dyDescent="0.3"/>
    <row r="333" s="12" customFormat="1" x14ac:dyDescent="0.3"/>
    <row r="334" s="12" customFormat="1" x14ac:dyDescent="0.3"/>
    <row r="335" s="12" customFormat="1" x14ac:dyDescent="0.3"/>
    <row r="336" s="12" customFormat="1" x14ac:dyDescent="0.3"/>
    <row r="337" s="12" customFormat="1" x14ac:dyDescent="0.3"/>
    <row r="338" s="12" customFormat="1" x14ac:dyDescent="0.3"/>
    <row r="339" s="12" customFormat="1" x14ac:dyDescent="0.3"/>
    <row r="340" s="12" customFormat="1" x14ac:dyDescent="0.3"/>
    <row r="341" s="12" customFormat="1" x14ac:dyDescent="0.3"/>
    <row r="342" s="12" customFormat="1" x14ac:dyDescent="0.3"/>
    <row r="343" s="12" customFormat="1" x14ac:dyDescent="0.3"/>
    <row r="344" s="12" customFormat="1" x14ac:dyDescent="0.3"/>
    <row r="345" s="12" customFormat="1" x14ac:dyDescent="0.3"/>
    <row r="346" s="12" customFormat="1" x14ac:dyDescent="0.3"/>
    <row r="347" s="12" customFormat="1" x14ac:dyDescent="0.3"/>
    <row r="348" s="12" customFormat="1" x14ac:dyDescent="0.3"/>
    <row r="349" s="12" customFormat="1" x14ac:dyDescent="0.3"/>
    <row r="350" s="12" customFormat="1" x14ac:dyDescent="0.3"/>
    <row r="351" s="12" customFormat="1" x14ac:dyDescent="0.3"/>
    <row r="352" s="12" customFormat="1" x14ac:dyDescent="0.3"/>
    <row r="353" s="12" customFormat="1" x14ac:dyDescent="0.3"/>
    <row r="354" s="12" customFormat="1" x14ac:dyDescent="0.3"/>
    <row r="355" s="12" customFormat="1" x14ac:dyDescent="0.3"/>
    <row r="356" s="12" customFormat="1" x14ac:dyDescent="0.3"/>
    <row r="357" s="12" customFormat="1" x14ac:dyDescent="0.3"/>
    <row r="358" s="12" customFormat="1" x14ac:dyDescent="0.3"/>
    <row r="359" s="12" customFormat="1" x14ac:dyDescent="0.3"/>
    <row r="360" s="12" customFormat="1" x14ac:dyDescent="0.3"/>
    <row r="361" s="12" customFormat="1" x14ac:dyDescent="0.3"/>
    <row r="362" s="12" customFormat="1" x14ac:dyDescent="0.3"/>
    <row r="363" s="12" customFormat="1" x14ac:dyDescent="0.3"/>
    <row r="364" s="12" customFormat="1" x14ac:dyDescent="0.3"/>
    <row r="365" s="12" customFormat="1" x14ac:dyDescent="0.3"/>
    <row r="366" s="12" customFormat="1" x14ac:dyDescent="0.3"/>
    <row r="367" s="12" customFormat="1" x14ac:dyDescent="0.3"/>
    <row r="368" s="12" customFormat="1" x14ac:dyDescent="0.3"/>
    <row r="369" s="12" customFormat="1" x14ac:dyDescent="0.3"/>
    <row r="370" s="12" customFormat="1" x14ac:dyDescent="0.3"/>
    <row r="371" s="12" customFormat="1" x14ac:dyDescent="0.3"/>
    <row r="372" s="12" customFormat="1" x14ac:dyDescent="0.3"/>
    <row r="373" s="12" customFormat="1" x14ac:dyDescent="0.3"/>
    <row r="374" s="12" customFormat="1" x14ac:dyDescent="0.3"/>
    <row r="375" s="12" customFormat="1" x14ac:dyDescent="0.3"/>
    <row r="376" s="12" customFormat="1" x14ac:dyDescent="0.3"/>
    <row r="377" s="12" customFormat="1" x14ac:dyDescent="0.3"/>
    <row r="378" s="12" customFormat="1" x14ac:dyDescent="0.3"/>
    <row r="379" s="12" customFormat="1" x14ac:dyDescent="0.3"/>
    <row r="380" s="12" customFormat="1" x14ac:dyDescent="0.3"/>
    <row r="381" s="12" customFormat="1" x14ac:dyDescent="0.3"/>
    <row r="382" s="12" customFormat="1" x14ac:dyDescent="0.3"/>
    <row r="383" s="12" customFormat="1" x14ac:dyDescent="0.3"/>
    <row r="384" s="12" customFormat="1" x14ac:dyDescent="0.3"/>
    <row r="385" s="12" customFormat="1" x14ac:dyDescent="0.3"/>
    <row r="386" s="12" customFormat="1" x14ac:dyDescent="0.3"/>
    <row r="387" s="12" customFormat="1" x14ac:dyDescent="0.3"/>
    <row r="388" s="12" customFormat="1" x14ac:dyDescent="0.3"/>
    <row r="389" s="12" customFormat="1" x14ac:dyDescent="0.3"/>
    <row r="390" s="12" customFormat="1" x14ac:dyDescent="0.3"/>
    <row r="391" s="12" customFormat="1" x14ac:dyDescent="0.3"/>
    <row r="392" s="12" customFormat="1" x14ac:dyDescent="0.3"/>
    <row r="393" s="12" customFormat="1" x14ac:dyDescent="0.3"/>
    <row r="394" s="12" customFormat="1" x14ac:dyDescent="0.3"/>
    <row r="395" s="12" customFormat="1" x14ac:dyDescent="0.3"/>
    <row r="396" s="12" customFormat="1" x14ac:dyDescent="0.3"/>
    <row r="397" s="12" customFormat="1" x14ac:dyDescent="0.3"/>
    <row r="398" s="12" customFormat="1" x14ac:dyDescent="0.3"/>
    <row r="399" s="12" customFormat="1" x14ac:dyDescent="0.3"/>
    <row r="400" s="12" customFormat="1" x14ac:dyDescent="0.3"/>
    <row r="401" s="12" customFormat="1" x14ac:dyDescent="0.3"/>
    <row r="402" s="12" customFormat="1" x14ac:dyDescent="0.3"/>
    <row r="403" s="12" customFormat="1" x14ac:dyDescent="0.3"/>
    <row r="404" s="12" customFormat="1" x14ac:dyDescent="0.3"/>
    <row r="405" s="12" customFormat="1" x14ac:dyDescent="0.3"/>
    <row r="406" s="12" customFormat="1" x14ac:dyDescent="0.3"/>
    <row r="407" s="12" customFormat="1" x14ac:dyDescent="0.3"/>
    <row r="408" s="12" customFormat="1" x14ac:dyDescent="0.3"/>
    <row r="409" s="12" customFormat="1" x14ac:dyDescent="0.3"/>
    <row r="410" s="12" customFormat="1" x14ac:dyDescent="0.3"/>
    <row r="411" s="12" customFormat="1" x14ac:dyDescent="0.3"/>
    <row r="412" s="12" customFormat="1" x14ac:dyDescent="0.3"/>
    <row r="413" s="12" customFormat="1" x14ac:dyDescent="0.3"/>
    <row r="414" s="12" customFormat="1" x14ac:dyDescent="0.3"/>
    <row r="415" s="12" customFormat="1" x14ac:dyDescent="0.3"/>
    <row r="416" s="12" customFormat="1" x14ac:dyDescent="0.3"/>
    <row r="417" s="12" customFormat="1" x14ac:dyDescent="0.3"/>
    <row r="418" s="12" customFormat="1" x14ac:dyDescent="0.3"/>
    <row r="419" s="12" customFormat="1" x14ac:dyDescent="0.3"/>
    <row r="420" s="12" customFormat="1" x14ac:dyDescent="0.3"/>
    <row r="421" s="12" customFormat="1" x14ac:dyDescent="0.3"/>
    <row r="422" s="12" customFormat="1" x14ac:dyDescent="0.3"/>
    <row r="423" s="12" customFormat="1" x14ac:dyDescent="0.3"/>
    <row r="424" s="12" customFormat="1" x14ac:dyDescent="0.3"/>
    <row r="425" s="12" customFormat="1" x14ac:dyDescent="0.3"/>
    <row r="426" s="12" customFormat="1" x14ac:dyDescent="0.3"/>
    <row r="427" s="12" customFormat="1" x14ac:dyDescent="0.3"/>
    <row r="428" s="12" customFormat="1" x14ac:dyDescent="0.3"/>
    <row r="429" s="12" customFormat="1" x14ac:dyDescent="0.3"/>
    <row r="430" s="12" customFormat="1" x14ac:dyDescent="0.3"/>
    <row r="431" s="12" customFormat="1" x14ac:dyDescent="0.3"/>
    <row r="432" s="12" customFormat="1" x14ac:dyDescent="0.3"/>
    <row r="433" s="12" customFormat="1" x14ac:dyDescent="0.3"/>
    <row r="434" s="12" customFormat="1" x14ac:dyDescent="0.3"/>
    <row r="435" s="12" customFormat="1" x14ac:dyDescent="0.3"/>
    <row r="436" s="12" customFormat="1" x14ac:dyDescent="0.3"/>
    <row r="437" s="12" customFormat="1" x14ac:dyDescent="0.3"/>
    <row r="438" s="12" customFormat="1" x14ac:dyDescent="0.3"/>
    <row r="439" s="12" customFormat="1" x14ac:dyDescent="0.3"/>
    <row r="440" s="12" customFormat="1" x14ac:dyDescent="0.3"/>
    <row r="441" s="12" customFormat="1" x14ac:dyDescent="0.3"/>
    <row r="442" s="12" customFormat="1" x14ac:dyDescent="0.3"/>
    <row r="443" s="12" customFormat="1" x14ac:dyDescent="0.3"/>
    <row r="444" s="12" customFormat="1" x14ac:dyDescent="0.3"/>
    <row r="445" s="12" customFormat="1" x14ac:dyDescent="0.3"/>
    <row r="446" s="12" customFormat="1" x14ac:dyDescent="0.3"/>
    <row r="447" s="12" customFormat="1" x14ac:dyDescent="0.3"/>
    <row r="448" s="12" customFormat="1" x14ac:dyDescent="0.3"/>
    <row r="449" s="12" customFormat="1" x14ac:dyDescent="0.3"/>
    <row r="450" s="12" customFormat="1" x14ac:dyDescent="0.3"/>
    <row r="451" s="12" customFormat="1" x14ac:dyDescent="0.3"/>
    <row r="452" s="12" customFormat="1" x14ac:dyDescent="0.3"/>
    <row r="453" s="12" customFormat="1" x14ac:dyDescent="0.3"/>
    <row r="454" s="12" customFormat="1" x14ac:dyDescent="0.3"/>
    <row r="455" s="12" customFormat="1" x14ac:dyDescent="0.3"/>
    <row r="456" s="12" customFormat="1" x14ac:dyDescent="0.3"/>
    <row r="457" s="12" customFormat="1" x14ac:dyDescent="0.3"/>
    <row r="458" s="12" customFormat="1" x14ac:dyDescent="0.3"/>
    <row r="459" s="12" customFormat="1" x14ac:dyDescent="0.3"/>
    <row r="460" s="12" customFormat="1" x14ac:dyDescent="0.3"/>
    <row r="461" s="12" customFormat="1" x14ac:dyDescent="0.3"/>
    <row r="462" s="12" customFormat="1" x14ac:dyDescent="0.3"/>
    <row r="463" s="12" customFormat="1" x14ac:dyDescent="0.3"/>
    <row r="464" s="12" customFormat="1" x14ac:dyDescent="0.3"/>
    <row r="465" s="12" customFormat="1" x14ac:dyDescent="0.3"/>
    <row r="466" s="12" customFormat="1" x14ac:dyDescent="0.3"/>
    <row r="467" s="12" customFormat="1" x14ac:dyDescent="0.3"/>
    <row r="468" s="12" customFormat="1" x14ac:dyDescent="0.3"/>
    <row r="469" s="12" customFormat="1" x14ac:dyDescent="0.3"/>
    <row r="470" s="12" customFormat="1" x14ac:dyDescent="0.3"/>
    <row r="471" s="12" customFormat="1" x14ac:dyDescent="0.3"/>
    <row r="472" s="12" customFormat="1" x14ac:dyDescent="0.3"/>
    <row r="473" s="12" customFormat="1" x14ac:dyDescent="0.3"/>
    <row r="474" s="12" customFormat="1" x14ac:dyDescent="0.3"/>
    <row r="475" s="12" customFormat="1" x14ac:dyDescent="0.3"/>
    <row r="476" s="12" customFormat="1" x14ac:dyDescent="0.3"/>
    <row r="477" s="12" customFormat="1" x14ac:dyDescent="0.3"/>
    <row r="478" s="12" customFormat="1" x14ac:dyDescent="0.3"/>
    <row r="479" s="12" customFormat="1" x14ac:dyDescent="0.3"/>
    <row r="480" s="12" customFormat="1" x14ac:dyDescent="0.3"/>
    <row r="481" s="12" customFormat="1" x14ac:dyDescent="0.3"/>
    <row r="482" s="12" customFormat="1" x14ac:dyDescent="0.3"/>
    <row r="483" s="12" customFormat="1" x14ac:dyDescent="0.3"/>
    <row r="484" s="12" customFormat="1" x14ac:dyDescent="0.3"/>
    <row r="485" s="12" customFormat="1" x14ac:dyDescent="0.3"/>
    <row r="486" s="12" customFormat="1" x14ac:dyDescent="0.3"/>
    <row r="487" s="12" customFormat="1" x14ac:dyDescent="0.3"/>
    <row r="488" s="12" customFormat="1" x14ac:dyDescent="0.3"/>
    <row r="489" s="12" customFormat="1" x14ac:dyDescent="0.3"/>
    <row r="490" s="12" customFormat="1" x14ac:dyDescent="0.3"/>
    <row r="491" s="12" customFormat="1" x14ac:dyDescent="0.3"/>
    <row r="492" s="12" customFormat="1" x14ac:dyDescent="0.3"/>
    <row r="493" s="12" customFormat="1" x14ac:dyDescent="0.3"/>
    <row r="494" s="12" customFormat="1" x14ac:dyDescent="0.3"/>
    <row r="495" s="12" customFormat="1" x14ac:dyDescent="0.3"/>
    <row r="496" s="12" customFormat="1" x14ac:dyDescent="0.3"/>
    <row r="497" s="12" customFormat="1" x14ac:dyDescent="0.3"/>
    <row r="498" s="12" customFormat="1" x14ac:dyDescent="0.3"/>
    <row r="499" s="12" customFormat="1" x14ac:dyDescent="0.3"/>
    <row r="500" s="12" customFormat="1" x14ac:dyDescent="0.3"/>
    <row r="501" s="12" customFormat="1" x14ac:dyDescent="0.3"/>
    <row r="502" s="12" customFormat="1" x14ac:dyDescent="0.3"/>
    <row r="503" s="12" customFormat="1" x14ac:dyDescent="0.3"/>
    <row r="504" s="12" customFormat="1" x14ac:dyDescent="0.3"/>
    <row r="505" s="12" customFormat="1" x14ac:dyDescent="0.3"/>
    <row r="506" s="12" customFormat="1" x14ac:dyDescent="0.3"/>
    <row r="507" s="12" customFormat="1" x14ac:dyDescent="0.3"/>
    <row r="508" s="12" customFormat="1" x14ac:dyDescent="0.3"/>
    <row r="509" s="12" customFormat="1" x14ac:dyDescent="0.3"/>
    <row r="510" s="12" customFormat="1" x14ac:dyDescent="0.3"/>
    <row r="511" s="12" customFormat="1" x14ac:dyDescent="0.3"/>
    <row r="512" s="12" customFormat="1" x14ac:dyDescent="0.3"/>
    <row r="513" s="12" customFormat="1" x14ac:dyDescent="0.3"/>
    <row r="514" s="12" customFormat="1" x14ac:dyDescent="0.3"/>
    <row r="515" s="12" customFormat="1" x14ac:dyDescent="0.3"/>
    <row r="516" s="12" customFormat="1" x14ac:dyDescent="0.3"/>
    <row r="517" s="12" customFormat="1" x14ac:dyDescent="0.3"/>
    <row r="518" s="12" customFormat="1" x14ac:dyDescent="0.3"/>
    <row r="519" s="12" customFormat="1" x14ac:dyDescent="0.3"/>
    <row r="520" s="12" customFormat="1" x14ac:dyDescent="0.3"/>
    <row r="521" s="12" customFormat="1" x14ac:dyDescent="0.3"/>
    <row r="522" s="12" customFormat="1" x14ac:dyDescent="0.3"/>
    <row r="523" s="12" customFormat="1" x14ac:dyDescent="0.3"/>
    <row r="524" s="12" customFormat="1" x14ac:dyDescent="0.3"/>
    <row r="525" s="12" customFormat="1" x14ac:dyDescent="0.3"/>
    <row r="526" s="12" customFormat="1" x14ac:dyDescent="0.3"/>
    <row r="527" s="12" customFormat="1" x14ac:dyDescent="0.3"/>
    <row r="528" s="12" customFormat="1" x14ac:dyDescent="0.3"/>
    <row r="529" s="12" customFormat="1" x14ac:dyDescent="0.3"/>
    <row r="530" s="12" customFormat="1" x14ac:dyDescent="0.3"/>
    <row r="531" s="12" customFormat="1" x14ac:dyDescent="0.3"/>
    <row r="532" s="12" customFormat="1" x14ac:dyDescent="0.3"/>
    <row r="533" s="12" customFormat="1" x14ac:dyDescent="0.3"/>
    <row r="534" s="12" customFormat="1" x14ac:dyDescent="0.3"/>
    <row r="535" s="12" customFormat="1" x14ac:dyDescent="0.3"/>
    <row r="536" s="12" customFormat="1" x14ac:dyDescent="0.3"/>
    <row r="537" s="12" customFormat="1" x14ac:dyDescent="0.3"/>
    <row r="538" s="12" customFormat="1" x14ac:dyDescent="0.3"/>
    <row r="539" s="12" customFormat="1" x14ac:dyDescent="0.3"/>
    <row r="540" s="12" customFormat="1" x14ac:dyDescent="0.3"/>
    <row r="541" s="12" customFormat="1" x14ac:dyDescent="0.3"/>
    <row r="542" s="12" customFormat="1" x14ac:dyDescent="0.3"/>
    <row r="543" s="12" customFormat="1" x14ac:dyDescent="0.3"/>
    <row r="544" s="12" customFormat="1" x14ac:dyDescent="0.3"/>
    <row r="545" s="12" customFormat="1" x14ac:dyDescent="0.3"/>
    <row r="546" s="12" customFormat="1" x14ac:dyDescent="0.3"/>
    <row r="547" s="12" customFormat="1" x14ac:dyDescent="0.3"/>
    <row r="548" s="12" customFormat="1" x14ac:dyDescent="0.3"/>
    <row r="549" s="12" customFormat="1" x14ac:dyDescent="0.3"/>
    <row r="550" s="12" customFormat="1" x14ac:dyDescent="0.3"/>
    <row r="551" s="12" customFormat="1" x14ac:dyDescent="0.3"/>
    <row r="552" s="12" customFormat="1" x14ac:dyDescent="0.3"/>
    <row r="553" s="12" customFormat="1" x14ac:dyDescent="0.3"/>
    <row r="554" s="12" customFormat="1" x14ac:dyDescent="0.3"/>
    <row r="555" s="12" customFormat="1" x14ac:dyDescent="0.3"/>
    <row r="556" s="12" customFormat="1" x14ac:dyDescent="0.3"/>
    <row r="557" s="12" customFormat="1" x14ac:dyDescent="0.3"/>
    <row r="558" s="12" customFormat="1" x14ac:dyDescent="0.3"/>
    <row r="559" s="12" customFormat="1" x14ac:dyDescent="0.3"/>
    <row r="560" s="12" customFormat="1" x14ac:dyDescent="0.3"/>
    <row r="561" s="12" customFormat="1" x14ac:dyDescent="0.3"/>
    <row r="562" s="12" customFormat="1" x14ac:dyDescent="0.3"/>
    <row r="563" s="12" customFormat="1" x14ac:dyDescent="0.3"/>
    <row r="564" s="12" customFormat="1" x14ac:dyDescent="0.3"/>
    <row r="565" s="12" customFormat="1" x14ac:dyDescent="0.3"/>
    <row r="566" s="12" customFormat="1" x14ac:dyDescent="0.3"/>
    <row r="567" s="12" customFormat="1" x14ac:dyDescent="0.3"/>
    <row r="568" s="12" customFormat="1" x14ac:dyDescent="0.3"/>
    <row r="569" s="12" customFormat="1" x14ac:dyDescent="0.3"/>
    <row r="570" s="12" customFormat="1" x14ac:dyDescent="0.3"/>
    <row r="571" s="12" customFormat="1" x14ac:dyDescent="0.3"/>
    <row r="572" s="12" customFormat="1" x14ac:dyDescent="0.3"/>
    <row r="573" s="12" customFormat="1" x14ac:dyDescent="0.3"/>
    <row r="574" s="12" customFormat="1" x14ac:dyDescent="0.3"/>
    <row r="575" s="12" customFormat="1" x14ac:dyDescent="0.3"/>
    <row r="576" s="12" customFormat="1" x14ac:dyDescent="0.3"/>
    <row r="577" s="12" customFormat="1" x14ac:dyDescent="0.3"/>
    <row r="578" s="12" customFormat="1" x14ac:dyDescent="0.3"/>
    <row r="579" s="12" customFormat="1" x14ac:dyDescent="0.3"/>
    <row r="580" s="12" customFormat="1" x14ac:dyDescent="0.3"/>
    <row r="581" s="12" customFormat="1" x14ac:dyDescent="0.3"/>
    <row r="582" s="12" customFormat="1" x14ac:dyDescent="0.3"/>
    <row r="583" s="12" customFormat="1" x14ac:dyDescent="0.3"/>
    <row r="584" s="12" customFormat="1" x14ac:dyDescent="0.3"/>
    <row r="585" s="12" customFormat="1" x14ac:dyDescent="0.3"/>
    <row r="586" s="12" customFormat="1" x14ac:dyDescent="0.3"/>
    <row r="587" s="12" customFormat="1" x14ac:dyDescent="0.3"/>
  </sheetData>
  <sheetProtection selectLockedCells="1" selectUnlockedCells="1"/>
  <mergeCells count="4">
    <mergeCell ref="D1:F4"/>
    <mergeCell ref="C37:D37"/>
    <mergeCell ref="C42:D42"/>
    <mergeCell ref="D32:F35"/>
  </mergeCells>
  <hyperlinks>
    <hyperlink ref="E11" r:id="rId1" xr:uid="{B8D39257-8DEA-4FAD-8AF5-7552345AC52C}"/>
  </hyperlinks>
  <pageMargins left="0.74791666666666667" right="0.74791666666666667" top="0.98402777777777772" bottom="0.98402777777777772" header="0.51180555555555551" footer="0.51180555555555551"/>
  <pageSetup firstPageNumber="0" orientation="portrait" horizontalDpi="300" verticalDpi="300" r:id="rId2"/>
  <headerFooter alignWithMargins="0"/>
  <drawing r:id="rId3"/>
  <extLst>
    <ext xmlns:x14="http://schemas.microsoft.com/office/spreadsheetml/2009/9/main" uri="{CCE6A557-97BC-4b89-ADB6-D9C93CAAB3DF}">
      <x14:dataValidations xmlns:xm="http://schemas.microsoft.com/office/excel/2006/main" count="6">
        <x14:dataValidation type="list" allowBlank="1" showInputMessage="1" xr:uid="{D1C4A309-967D-4AE0-8F7B-ADF912F595D1}">
          <x14:formula1>
            <xm:f>'Resource Detail Report'!$A$3:$A$1449</xm:f>
          </x14:formula1>
          <xm:sqref>A2</xm:sqref>
        </x14:dataValidation>
        <x14:dataValidation type="list" allowBlank="1" showInputMessage="1" showErrorMessage="1" xr:uid="{6C73807D-4FB0-4D28-8C2C-7D4D8F2008E7}">
          <x14:formula1>
            <xm:f>'Look Up'!$B$8:$B$9</xm:f>
          </x14:formula1>
          <xm:sqref>A10:A11</xm:sqref>
        </x14:dataValidation>
        <x14:dataValidation type="list" allowBlank="1" showInputMessage="1" showErrorMessage="1" xr:uid="{9DB4BC4B-15B6-461A-8E85-B5180C3A9F07}">
          <x14:formula1>
            <xm:f>'Look Up'!$B$14:$B$15</xm:f>
          </x14:formula1>
          <xm:sqref>B37:B42</xm:sqref>
        </x14:dataValidation>
        <x14:dataValidation type="list" allowBlank="1" showInputMessage="1" showErrorMessage="1" xr:uid="{8F36B313-87C4-4007-81C3-655F6A045D4A}">
          <x14:formula1>
            <xm:f>'Resource Detail Report'!$A$1037:$A$1351</xm:f>
          </x14:formula1>
          <xm:sqref>A46 A79:A99</xm:sqref>
        </x14:dataValidation>
        <x14:dataValidation type="list" allowBlank="1" showInputMessage="1" showErrorMessage="1" xr:uid="{B948876D-F1E5-4E28-9086-6059BEDCFF83}">
          <x14:formula1>
            <xm:f>'Look Up'!$B$2:$B$9</xm:f>
          </x14:formula1>
          <xm:sqref>A12:A30</xm:sqref>
        </x14:dataValidation>
        <x14:dataValidation type="list" allowBlank="1" showInputMessage="1" xr:uid="{025108C7-FA55-45E7-B250-2819F4582D1C}">
          <x14:formula1>
            <xm:f>'Hosp+FSED'!$A$2:$A$321</xm:f>
          </x14:formula1>
          <xm:sqref>A47:A78</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01FAE8-02F7-48D5-9AA6-0B90F1B4F259}">
  <sheetPr>
    <tabColor theme="5" tint="0.39997558519241921"/>
  </sheetPr>
  <dimension ref="A1:AR545"/>
  <sheetViews>
    <sheetView workbookViewId="0">
      <selection activeCell="A2" sqref="A2"/>
    </sheetView>
  </sheetViews>
  <sheetFormatPr defaultColWidth="10.59765625" defaultRowHeight="15.6" x14ac:dyDescent="0.3"/>
  <cols>
    <col min="1" max="1" width="52.5" style="7" customWidth="1"/>
    <col min="2" max="2" width="25.69921875" style="8" customWidth="1"/>
    <col min="3" max="3" width="11.8984375" style="10" hidden="1" customWidth="1"/>
    <col min="4" max="4" width="28.3984375" style="10" hidden="1" customWidth="1"/>
    <col min="5" max="5" width="7.09765625" style="10" hidden="1" customWidth="1"/>
    <col min="6" max="6" width="14.3984375" style="12" hidden="1" customWidth="1"/>
    <col min="7" max="7" width="12.8984375" style="12" hidden="1" customWidth="1"/>
    <col min="8" max="8" width="21.8984375" style="12" hidden="1" customWidth="1"/>
    <col min="9" max="9" width="20" style="12" hidden="1" customWidth="1"/>
    <col min="10" max="10" width="7.8984375" style="12" hidden="1" customWidth="1"/>
    <col min="11" max="11" width="7" style="12" hidden="1" customWidth="1"/>
    <col min="12" max="12" width="6.09765625" style="12" hidden="1" customWidth="1"/>
    <col min="13" max="13" width="9.59765625" style="12" hidden="1" customWidth="1"/>
    <col min="14" max="14" width="12.59765625" style="12" hidden="1" customWidth="1"/>
    <col min="15" max="15" width="4.3984375" style="12" hidden="1" customWidth="1"/>
    <col min="16" max="16" width="5.5" style="12" hidden="1" customWidth="1"/>
    <col min="17" max="17" width="7.8984375" style="12" hidden="1" customWidth="1"/>
    <col min="18" max="18" width="7" style="12" hidden="1" customWidth="1"/>
    <col min="19" max="19" width="16" style="12" hidden="1" customWidth="1"/>
    <col min="20" max="20" width="16" style="10" hidden="1" customWidth="1"/>
    <col min="21" max="21" width="15.59765625" style="10" hidden="1" customWidth="1"/>
    <col min="22" max="22" width="14.09765625" style="12" hidden="1" customWidth="1"/>
    <col min="23" max="24" width="13.8984375" style="12" hidden="1" customWidth="1"/>
    <col min="25" max="25" width="10.3984375" style="12" hidden="1" customWidth="1"/>
    <col min="26" max="26" width="12.09765625" style="12" hidden="1" customWidth="1"/>
    <col min="27" max="27" width="15.09765625" style="10" hidden="1" customWidth="1"/>
    <col min="28" max="28" width="6.5" style="10" hidden="1" customWidth="1"/>
    <col min="29" max="29" width="11.8984375" style="7" customWidth="1"/>
    <col min="30" max="30" width="12.59765625" style="10" hidden="1" customWidth="1"/>
    <col min="31" max="31" width="22.5" style="7" customWidth="1"/>
    <col min="32" max="32" width="11.8984375" style="12" customWidth="1"/>
    <col min="33" max="33" width="18.5" style="7" customWidth="1"/>
    <col min="34" max="34" width="38.59765625" style="7" customWidth="1"/>
    <col min="35" max="35" width="19.59765625" style="12" hidden="1" customWidth="1"/>
    <col min="36" max="36" width="30.59765625" style="7" customWidth="1"/>
    <col min="37" max="37" width="14.09765625" style="12" hidden="1" customWidth="1"/>
    <col min="38" max="39" width="18.59765625" style="7" customWidth="1"/>
    <col min="40" max="40" width="10" style="12" customWidth="1"/>
    <col min="41" max="41" width="7.09765625" style="12" customWidth="1"/>
    <col min="42" max="42" width="7.59765625" style="12" customWidth="1"/>
    <col min="43" max="43" width="10.19921875" style="16" customWidth="1"/>
    <col min="44" max="44" width="51.09765625" style="7" customWidth="1"/>
    <col min="45" max="16384" width="10.59765625" style="12"/>
  </cols>
  <sheetData>
    <row r="1" spans="1:44" s="6" customFormat="1" x14ac:dyDescent="0.3">
      <c r="A1" s="1" t="s">
        <v>4863</v>
      </c>
      <c r="B1" s="2" t="s">
        <v>0</v>
      </c>
      <c r="C1" s="3" t="s">
        <v>1</v>
      </c>
      <c r="D1" s="3" t="s">
        <v>2</v>
      </c>
      <c r="E1" s="3" t="s">
        <v>3</v>
      </c>
      <c r="F1" s="4" t="s">
        <v>4</v>
      </c>
      <c r="G1" s="4" t="s">
        <v>5</v>
      </c>
      <c r="H1" s="4" t="s">
        <v>6</v>
      </c>
      <c r="I1" s="4" t="s">
        <v>7</v>
      </c>
      <c r="J1" s="4" t="s">
        <v>8</v>
      </c>
      <c r="K1" s="4" t="s">
        <v>9</v>
      </c>
      <c r="L1" s="4" t="s">
        <v>10</v>
      </c>
      <c r="M1" s="4" t="s">
        <v>11</v>
      </c>
      <c r="N1" s="4" t="s">
        <v>12</v>
      </c>
      <c r="O1" s="4" t="s">
        <v>13</v>
      </c>
      <c r="P1" s="4" t="s">
        <v>14</v>
      </c>
      <c r="Q1" s="4" t="s">
        <v>15</v>
      </c>
      <c r="R1" s="4" t="s">
        <v>16</v>
      </c>
      <c r="S1" s="4" t="s">
        <v>17</v>
      </c>
      <c r="T1" s="3" t="s">
        <v>18</v>
      </c>
      <c r="U1" s="3" t="s">
        <v>19</v>
      </c>
      <c r="V1" s="4" t="s">
        <v>20</v>
      </c>
      <c r="W1" s="4" t="s">
        <v>21</v>
      </c>
      <c r="X1" s="4" t="s">
        <v>22</v>
      </c>
      <c r="Y1" s="4" t="s">
        <v>23</v>
      </c>
      <c r="Z1" s="4" t="s">
        <v>24</v>
      </c>
      <c r="AA1" s="3" t="s">
        <v>25</v>
      </c>
      <c r="AB1" s="3" t="s">
        <v>26</v>
      </c>
      <c r="AC1" s="5" t="s">
        <v>625</v>
      </c>
      <c r="AD1" s="3" t="s">
        <v>27</v>
      </c>
      <c r="AE1" s="5" t="s">
        <v>28</v>
      </c>
      <c r="AF1" s="4" t="s">
        <v>29</v>
      </c>
      <c r="AG1" s="5" t="s">
        <v>30</v>
      </c>
      <c r="AH1" s="5" t="s">
        <v>31</v>
      </c>
      <c r="AI1" s="4" t="s">
        <v>32</v>
      </c>
      <c r="AJ1" s="5" t="s">
        <v>39</v>
      </c>
      <c r="AK1" s="4" t="s">
        <v>33</v>
      </c>
      <c r="AL1" s="5" t="s">
        <v>34</v>
      </c>
      <c r="AM1" s="5" t="s">
        <v>4866</v>
      </c>
      <c r="AN1" s="4" t="s">
        <v>35</v>
      </c>
      <c r="AO1" s="4" t="s">
        <v>36</v>
      </c>
      <c r="AP1" s="4" t="s">
        <v>37</v>
      </c>
      <c r="AQ1" s="15" t="s">
        <v>4269</v>
      </c>
      <c r="AR1" s="5" t="s">
        <v>626</v>
      </c>
    </row>
    <row r="2" spans="1:44" x14ac:dyDescent="0.3">
      <c r="B2" s="8" t="e">
        <f t="shared" ref="B2:B33" si="0">VLOOKUP(A2,LISTING,5,FALSE)</f>
        <v>#N/A</v>
      </c>
      <c r="C2" s="9"/>
      <c r="D2" s="10">
        <f>A2</f>
        <v>0</v>
      </c>
      <c r="F2" s="11"/>
      <c r="G2" s="11"/>
      <c r="H2" s="11"/>
      <c r="I2" s="10"/>
      <c r="J2" s="11"/>
      <c r="K2" s="11"/>
      <c r="L2" s="11"/>
      <c r="M2" s="11"/>
      <c r="N2" s="11"/>
      <c r="O2" s="11"/>
      <c r="P2" s="11"/>
      <c r="Q2" s="11"/>
      <c r="R2" s="11"/>
      <c r="S2" s="11"/>
      <c r="V2" s="11"/>
      <c r="W2" s="11"/>
      <c r="X2" s="11"/>
      <c r="Y2" s="11"/>
      <c r="AA2" s="10" t="str">
        <f>AE2&amp;"."&amp;AG2</f>
        <v>.</v>
      </c>
      <c r="AB2" s="10" t="e">
        <f t="shared" ref="AB2:AB65" si="1">VLOOKUP(AC2,ROLES,2,FALSE)</f>
        <v>#N/A</v>
      </c>
      <c r="AD2" s="10" t="str">
        <f t="shared" ref="AD2:AD65" si="2">AE2&amp;" "&amp;AG2</f>
        <v xml:space="preserve"> </v>
      </c>
      <c r="AN2" s="12" t="s">
        <v>38</v>
      </c>
      <c r="AO2" s="12" t="s">
        <v>38</v>
      </c>
      <c r="AP2" s="12" t="s">
        <v>38</v>
      </c>
    </row>
    <row r="3" spans="1:44" x14ac:dyDescent="0.3">
      <c r="B3" s="8" t="e">
        <f t="shared" si="0"/>
        <v>#N/A</v>
      </c>
      <c r="C3" s="9"/>
      <c r="D3" s="10">
        <f t="shared" ref="D3:D66" si="3">A3</f>
        <v>0</v>
      </c>
      <c r="F3" s="11"/>
      <c r="G3" s="11"/>
      <c r="H3" s="11"/>
      <c r="I3" s="10"/>
      <c r="J3" s="11"/>
      <c r="K3" s="11"/>
      <c r="L3" s="11"/>
      <c r="M3" s="11"/>
      <c r="N3" s="11"/>
      <c r="O3" s="11"/>
      <c r="P3" s="11"/>
      <c r="Q3" s="11"/>
      <c r="R3" s="11"/>
      <c r="S3" s="11"/>
      <c r="V3" s="11"/>
      <c r="W3" s="11"/>
      <c r="X3" s="11"/>
      <c r="Y3" s="11"/>
      <c r="AA3" s="10" t="str">
        <f t="shared" ref="AA3:AA66" si="4">AE3&amp;"."&amp;AG3</f>
        <v>.</v>
      </c>
      <c r="AB3" s="10" t="e">
        <f t="shared" si="1"/>
        <v>#N/A</v>
      </c>
      <c r="AD3" s="10" t="str">
        <f t="shared" si="2"/>
        <v xml:space="preserve"> </v>
      </c>
      <c r="AN3" s="12" t="s">
        <v>38</v>
      </c>
      <c r="AO3" s="12" t="s">
        <v>38</v>
      </c>
      <c r="AP3" s="12" t="s">
        <v>38</v>
      </c>
    </row>
    <row r="4" spans="1:44" x14ac:dyDescent="0.3">
      <c r="B4" s="8" t="e">
        <f t="shared" si="0"/>
        <v>#N/A</v>
      </c>
      <c r="C4" s="9"/>
      <c r="D4" s="10">
        <f t="shared" si="3"/>
        <v>0</v>
      </c>
      <c r="F4" s="11"/>
      <c r="G4" s="11"/>
      <c r="H4" s="11"/>
      <c r="I4" s="10"/>
      <c r="J4" s="11"/>
      <c r="K4" s="11"/>
      <c r="L4" s="11"/>
      <c r="M4" s="11"/>
      <c r="N4" s="11"/>
      <c r="O4" s="11"/>
      <c r="P4" s="11"/>
      <c r="Q4" s="11"/>
      <c r="R4" s="11"/>
      <c r="S4" s="11"/>
      <c r="V4" s="11"/>
      <c r="W4" s="11"/>
      <c r="X4" s="11"/>
      <c r="Y4" s="11"/>
      <c r="AA4" s="10" t="str">
        <f t="shared" si="4"/>
        <v>.</v>
      </c>
      <c r="AB4" s="10" t="e">
        <f t="shared" si="1"/>
        <v>#N/A</v>
      </c>
      <c r="AD4" s="10" t="str">
        <f t="shared" si="2"/>
        <v xml:space="preserve"> </v>
      </c>
      <c r="AN4" s="12" t="s">
        <v>38</v>
      </c>
      <c r="AO4" s="12" t="s">
        <v>38</v>
      </c>
      <c r="AP4" s="12" t="s">
        <v>38</v>
      </c>
    </row>
    <row r="5" spans="1:44" x14ac:dyDescent="0.3">
      <c r="B5" s="8" t="e">
        <f t="shared" si="0"/>
        <v>#N/A</v>
      </c>
      <c r="C5" s="9"/>
      <c r="D5" s="10">
        <f t="shared" si="3"/>
        <v>0</v>
      </c>
      <c r="F5" s="11"/>
      <c r="G5" s="11"/>
      <c r="H5" s="11"/>
      <c r="I5" s="10"/>
      <c r="J5" s="11"/>
      <c r="K5" s="11"/>
      <c r="L5" s="11"/>
      <c r="M5" s="11"/>
      <c r="N5" s="11"/>
      <c r="O5" s="11"/>
      <c r="P5" s="11"/>
      <c r="Q5" s="11"/>
      <c r="R5" s="11"/>
      <c r="S5" s="11"/>
      <c r="V5" s="11"/>
      <c r="W5" s="11"/>
      <c r="X5" s="11"/>
      <c r="Y5" s="11"/>
      <c r="AA5" s="10" t="str">
        <f t="shared" si="4"/>
        <v>.</v>
      </c>
      <c r="AB5" s="10" t="e">
        <f t="shared" si="1"/>
        <v>#N/A</v>
      </c>
      <c r="AD5" s="10" t="str">
        <f t="shared" si="2"/>
        <v xml:space="preserve"> </v>
      </c>
      <c r="AN5" s="12" t="s">
        <v>38</v>
      </c>
      <c r="AO5" s="12" t="s">
        <v>38</v>
      </c>
      <c r="AP5" s="12" t="s">
        <v>38</v>
      </c>
    </row>
    <row r="6" spans="1:44" x14ac:dyDescent="0.3">
      <c r="B6" s="8" t="e">
        <f t="shared" si="0"/>
        <v>#N/A</v>
      </c>
      <c r="C6" s="9"/>
      <c r="D6" s="10">
        <f t="shared" si="3"/>
        <v>0</v>
      </c>
      <c r="F6" s="11"/>
      <c r="G6" s="11"/>
      <c r="H6" s="11"/>
      <c r="I6" s="10"/>
      <c r="J6" s="11"/>
      <c r="K6" s="11"/>
      <c r="L6" s="11"/>
      <c r="M6" s="11"/>
      <c r="N6" s="11"/>
      <c r="O6" s="11"/>
      <c r="P6" s="11"/>
      <c r="Q6" s="11"/>
      <c r="R6" s="11"/>
      <c r="S6" s="11"/>
      <c r="V6" s="11"/>
      <c r="W6" s="11"/>
      <c r="X6" s="11"/>
      <c r="Y6" s="11"/>
      <c r="AA6" s="10" t="str">
        <f t="shared" si="4"/>
        <v>.</v>
      </c>
      <c r="AB6" s="10" t="e">
        <f t="shared" si="1"/>
        <v>#N/A</v>
      </c>
      <c r="AD6" s="10" t="str">
        <f t="shared" si="2"/>
        <v xml:space="preserve"> </v>
      </c>
      <c r="AN6" s="12" t="s">
        <v>38</v>
      </c>
      <c r="AO6" s="12" t="s">
        <v>38</v>
      </c>
      <c r="AP6" s="12" t="s">
        <v>38</v>
      </c>
    </row>
    <row r="7" spans="1:44" x14ac:dyDescent="0.3">
      <c r="B7" s="8" t="e">
        <f t="shared" si="0"/>
        <v>#N/A</v>
      </c>
      <c r="C7" s="9"/>
      <c r="D7" s="10">
        <f t="shared" si="3"/>
        <v>0</v>
      </c>
      <c r="F7" s="11"/>
      <c r="G7" s="11"/>
      <c r="H7" s="11"/>
      <c r="I7" s="10"/>
      <c r="J7" s="11"/>
      <c r="K7" s="11"/>
      <c r="L7" s="11"/>
      <c r="M7" s="11"/>
      <c r="N7" s="11"/>
      <c r="O7" s="11"/>
      <c r="P7" s="11"/>
      <c r="Q7" s="11"/>
      <c r="R7" s="11"/>
      <c r="S7" s="11"/>
      <c r="V7" s="11"/>
      <c r="W7" s="11"/>
      <c r="X7" s="11"/>
      <c r="Y7" s="11"/>
      <c r="AA7" s="10" t="str">
        <f t="shared" si="4"/>
        <v>.</v>
      </c>
      <c r="AB7" s="10" t="e">
        <f t="shared" si="1"/>
        <v>#N/A</v>
      </c>
      <c r="AD7" s="10" t="str">
        <f t="shared" si="2"/>
        <v xml:space="preserve"> </v>
      </c>
      <c r="AN7" s="12" t="s">
        <v>38</v>
      </c>
      <c r="AO7" s="12" t="s">
        <v>38</v>
      </c>
      <c r="AP7" s="12" t="s">
        <v>38</v>
      </c>
    </row>
    <row r="8" spans="1:44" x14ac:dyDescent="0.3">
      <c r="B8" s="8" t="e">
        <f t="shared" si="0"/>
        <v>#N/A</v>
      </c>
      <c r="C8" s="9"/>
      <c r="D8" s="10">
        <f t="shared" si="3"/>
        <v>0</v>
      </c>
      <c r="F8" s="11"/>
      <c r="G8" s="11"/>
      <c r="H8" s="11"/>
      <c r="I8" s="10"/>
      <c r="J8" s="11"/>
      <c r="K8" s="11"/>
      <c r="L8" s="11"/>
      <c r="M8" s="11"/>
      <c r="N8" s="11"/>
      <c r="O8" s="11"/>
      <c r="P8" s="11"/>
      <c r="Q8" s="11"/>
      <c r="R8" s="11"/>
      <c r="S8" s="11"/>
      <c r="V8" s="11"/>
      <c r="W8" s="11"/>
      <c r="X8" s="11"/>
      <c r="Y8" s="11"/>
      <c r="AA8" s="10" t="str">
        <f t="shared" si="4"/>
        <v>.</v>
      </c>
      <c r="AB8" s="10" t="e">
        <f t="shared" si="1"/>
        <v>#N/A</v>
      </c>
      <c r="AD8" s="10" t="str">
        <f t="shared" si="2"/>
        <v xml:space="preserve"> </v>
      </c>
      <c r="AN8" s="12" t="s">
        <v>38</v>
      </c>
      <c r="AO8" s="12" t="s">
        <v>38</v>
      </c>
      <c r="AP8" s="12" t="s">
        <v>38</v>
      </c>
    </row>
    <row r="9" spans="1:44" x14ac:dyDescent="0.3">
      <c r="B9" s="8" t="e">
        <f t="shared" si="0"/>
        <v>#N/A</v>
      </c>
      <c r="C9" s="9"/>
      <c r="D9" s="10">
        <f t="shared" si="3"/>
        <v>0</v>
      </c>
      <c r="F9" s="11"/>
      <c r="G9" s="11"/>
      <c r="H9" s="11"/>
      <c r="I9" s="10"/>
      <c r="J9" s="11"/>
      <c r="K9" s="11"/>
      <c r="L9" s="11"/>
      <c r="M9" s="11"/>
      <c r="N9" s="11"/>
      <c r="O9" s="11"/>
      <c r="P9" s="11"/>
      <c r="Q9" s="11"/>
      <c r="R9" s="11"/>
      <c r="S9" s="11"/>
      <c r="V9" s="11"/>
      <c r="W9" s="11"/>
      <c r="X9" s="11"/>
      <c r="Y9" s="11"/>
      <c r="AA9" s="10" t="str">
        <f t="shared" si="4"/>
        <v>.</v>
      </c>
      <c r="AB9" s="10" t="e">
        <f t="shared" si="1"/>
        <v>#N/A</v>
      </c>
      <c r="AD9" s="10" t="str">
        <f t="shared" si="2"/>
        <v xml:space="preserve"> </v>
      </c>
      <c r="AN9" s="12" t="s">
        <v>38</v>
      </c>
      <c r="AO9" s="12" t="s">
        <v>38</v>
      </c>
      <c r="AP9" s="12" t="s">
        <v>38</v>
      </c>
    </row>
    <row r="10" spans="1:44" x14ac:dyDescent="0.3">
      <c r="B10" s="8" t="e">
        <f t="shared" si="0"/>
        <v>#N/A</v>
      </c>
      <c r="C10" s="9"/>
      <c r="D10" s="10">
        <f t="shared" si="3"/>
        <v>0</v>
      </c>
      <c r="F10" s="11"/>
      <c r="G10" s="11"/>
      <c r="H10" s="11"/>
      <c r="I10" s="10"/>
      <c r="J10" s="11"/>
      <c r="K10" s="11"/>
      <c r="L10" s="11"/>
      <c r="M10" s="11"/>
      <c r="N10" s="11"/>
      <c r="O10" s="11"/>
      <c r="P10" s="11"/>
      <c r="Q10" s="11"/>
      <c r="R10" s="11"/>
      <c r="S10" s="11"/>
      <c r="V10" s="11"/>
      <c r="W10" s="11"/>
      <c r="X10" s="11"/>
      <c r="Y10" s="11"/>
      <c r="AA10" s="10" t="str">
        <f t="shared" si="4"/>
        <v>.</v>
      </c>
      <c r="AB10" s="10" t="e">
        <f t="shared" si="1"/>
        <v>#N/A</v>
      </c>
      <c r="AD10" s="10" t="str">
        <f t="shared" si="2"/>
        <v xml:space="preserve"> </v>
      </c>
      <c r="AN10" s="12" t="s">
        <v>38</v>
      </c>
      <c r="AO10" s="12" t="s">
        <v>38</v>
      </c>
      <c r="AP10" s="12" t="s">
        <v>38</v>
      </c>
    </row>
    <row r="11" spans="1:44" x14ac:dyDescent="0.3">
      <c r="B11" s="8" t="e">
        <f t="shared" si="0"/>
        <v>#N/A</v>
      </c>
      <c r="C11" s="9"/>
      <c r="D11" s="10">
        <f t="shared" si="3"/>
        <v>0</v>
      </c>
      <c r="F11" s="11"/>
      <c r="G11" s="11"/>
      <c r="H11" s="11"/>
      <c r="I11" s="10"/>
      <c r="J11" s="11"/>
      <c r="K11" s="11"/>
      <c r="L11" s="11"/>
      <c r="M11" s="11"/>
      <c r="N11" s="11"/>
      <c r="O11" s="11"/>
      <c r="P11" s="11"/>
      <c r="Q11" s="11"/>
      <c r="R11" s="11"/>
      <c r="S11" s="11"/>
      <c r="V11" s="11"/>
      <c r="W11" s="11"/>
      <c r="X11" s="11"/>
      <c r="Y11" s="11"/>
      <c r="AA11" s="10" t="str">
        <f t="shared" si="4"/>
        <v>.</v>
      </c>
      <c r="AB11" s="10" t="e">
        <f t="shared" si="1"/>
        <v>#N/A</v>
      </c>
      <c r="AD11" s="10" t="str">
        <f t="shared" si="2"/>
        <v xml:space="preserve"> </v>
      </c>
      <c r="AN11" s="12" t="s">
        <v>38</v>
      </c>
      <c r="AO11" s="12" t="s">
        <v>38</v>
      </c>
      <c r="AP11" s="12" t="s">
        <v>38</v>
      </c>
    </row>
    <row r="12" spans="1:44" x14ac:dyDescent="0.3">
      <c r="B12" s="8" t="e">
        <f t="shared" si="0"/>
        <v>#N/A</v>
      </c>
      <c r="C12" s="9"/>
      <c r="D12" s="10">
        <f t="shared" si="3"/>
        <v>0</v>
      </c>
      <c r="F12" s="11"/>
      <c r="G12" s="11"/>
      <c r="H12" s="11"/>
      <c r="I12" s="10"/>
      <c r="J12" s="11"/>
      <c r="K12" s="11"/>
      <c r="L12" s="11"/>
      <c r="M12" s="11"/>
      <c r="N12" s="11"/>
      <c r="O12" s="11"/>
      <c r="P12" s="11"/>
      <c r="Q12" s="11"/>
      <c r="R12" s="11"/>
      <c r="S12" s="11"/>
      <c r="V12" s="11"/>
      <c r="W12" s="11"/>
      <c r="X12" s="11"/>
      <c r="Y12" s="11"/>
      <c r="AA12" s="10" t="str">
        <f t="shared" si="4"/>
        <v>.</v>
      </c>
      <c r="AB12" s="10" t="e">
        <f t="shared" si="1"/>
        <v>#N/A</v>
      </c>
      <c r="AD12" s="10" t="str">
        <f t="shared" si="2"/>
        <v xml:space="preserve"> </v>
      </c>
      <c r="AN12" s="12" t="s">
        <v>38</v>
      </c>
      <c r="AO12" s="12" t="s">
        <v>38</v>
      </c>
      <c r="AP12" s="12" t="s">
        <v>38</v>
      </c>
    </row>
    <row r="13" spans="1:44" x14ac:dyDescent="0.3">
      <c r="B13" s="8" t="e">
        <f t="shared" si="0"/>
        <v>#N/A</v>
      </c>
      <c r="C13" s="9"/>
      <c r="D13" s="10">
        <f t="shared" si="3"/>
        <v>0</v>
      </c>
      <c r="F13" s="11"/>
      <c r="G13" s="11"/>
      <c r="H13" s="11"/>
      <c r="I13" s="10"/>
      <c r="J13" s="11"/>
      <c r="K13" s="11"/>
      <c r="L13" s="11"/>
      <c r="M13" s="11"/>
      <c r="N13" s="11"/>
      <c r="O13" s="11"/>
      <c r="P13" s="11"/>
      <c r="Q13" s="11"/>
      <c r="R13" s="11"/>
      <c r="S13" s="11"/>
      <c r="V13" s="11"/>
      <c r="W13" s="11"/>
      <c r="X13" s="11"/>
      <c r="Y13" s="11"/>
      <c r="AA13" s="10" t="str">
        <f t="shared" si="4"/>
        <v>.</v>
      </c>
      <c r="AB13" s="10" t="e">
        <f t="shared" si="1"/>
        <v>#N/A</v>
      </c>
      <c r="AD13" s="10" t="str">
        <f t="shared" si="2"/>
        <v xml:space="preserve"> </v>
      </c>
      <c r="AN13" s="12" t="s">
        <v>38</v>
      </c>
      <c r="AO13" s="12" t="s">
        <v>38</v>
      </c>
      <c r="AP13" s="12" t="s">
        <v>38</v>
      </c>
    </row>
    <row r="14" spans="1:44" x14ac:dyDescent="0.3">
      <c r="B14" s="8" t="e">
        <f t="shared" si="0"/>
        <v>#N/A</v>
      </c>
      <c r="C14" s="9"/>
      <c r="D14" s="10">
        <f t="shared" si="3"/>
        <v>0</v>
      </c>
      <c r="F14" s="11"/>
      <c r="G14" s="11"/>
      <c r="H14" s="11"/>
      <c r="I14" s="10"/>
      <c r="J14" s="11"/>
      <c r="K14" s="11"/>
      <c r="L14" s="11"/>
      <c r="M14" s="11"/>
      <c r="N14" s="11"/>
      <c r="O14" s="11"/>
      <c r="P14" s="11"/>
      <c r="Q14" s="11"/>
      <c r="R14" s="11"/>
      <c r="S14" s="11"/>
      <c r="V14" s="11"/>
      <c r="W14" s="11"/>
      <c r="X14" s="11"/>
      <c r="Y14" s="11"/>
      <c r="AA14" s="10" t="str">
        <f t="shared" si="4"/>
        <v>.</v>
      </c>
      <c r="AB14" s="10" t="e">
        <f t="shared" si="1"/>
        <v>#N/A</v>
      </c>
      <c r="AD14" s="10" t="str">
        <f t="shared" si="2"/>
        <v xml:space="preserve"> </v>
      </c>
      <c r="AN14" s="12" t="s">
        <v>38</v>
      </c>
      <c r="AO14" s="12" t="s">
        <v>38</v>
      </c>
      <c r="AP14" s="12" t="s">
        <v>38</v>
      </c>
    </row>
    <row r="15" spans="1:44" x14ac:dyDescent="0.3">
      <c r="B15" s="8" t="e">
        <f t="shared" si="0"/>
        <v>#N/A</v>
      </c>
      <c r="C15" s="9"/>
      <c r="D15" s="10">
        <f t="shared" si="3"/>
        <v>0</v>
      </c>
      <c r="F15" s="11"/>
      <c r="G15" s="11"/>
      <c r="H15" s="11"/>
      <c r="I15" s="10"/>
      <c r="J15" s="11"/>
      <c r="K15" s="11"/>
      <c r="L15" s="11"/>
      <c r="M15" s="11"/>
      <c r="N15" s="11"/>
      <c r="O15" s="11"/>
      <c r="P15" s="11"/>
      <c r="Q15" s="11"/>
      <c r="R15" s="11"/>
      <c r="S15" s="11"/>
      <c r="V15" s="11"/>
      <c r="W15" s="11"/>
      <c r="X15" s="11"/>
      <c r="Y15" s="11"/>
      <c r="AA15" s="10" t="str">
        <f t="shared" si="4"/>
        <v>.</v>
      </c>
      <c r="AB15" s="10" t="e">
        <f t="shared" si="1"/>
        <v>#N/A</v>
      </c>
      <c r="AD15" s="10" t="str">
        <f t="shared" si="2"/>
        <v xml:space="preserve"> </v>
      </c>
      <c r="AN15" s="12" t="s">
        <v>38</v>
      </c>
      <c r="AO15" s="12" t="s">
        <v>38</v>
      </c>
      <c r="AP15" s="12" t="s">
        <v>38</v>
      </c>
    </row>
    <row r="16" spans="1:44" x14ac:dyDescent="0.3">
      <c r="B16" s="8" t="e">
        <f t="shared" si="0"/>
        <v>#N/A</v>
      </c>
      <c r="C16" s="9"/>
      <c r="D16" s="10">
        <f t="shared" si="3"/>
        <v>0</v>
      </c>
      <c r="F16" s="11"/>
      <c r="G16" s="11"/>
      <c r="H16" s="11"/>
      <c r="I16" s="10"/>
      <c r="J16" s="11"/>
      <c r="K16" s="11"/>
      <c r="L16" s="11"/>
      <c r="M16" s="11"/>
      <c r="N16" s="11"/>
      <c r="O16" s="11"/>
      <c r="P16" s="11"/>
      <c r="Q16" s="11"/>
      <c r="R16" s="11"/>
      <c r="S16" s="11"/>
      <c r="V16" s="11"/>
      <c r="W16" s="11"/>
      <c r="X16" s="11"/>
      <c r="Y16" s="11"/>
      <c r="AA16" s="10" t="str">
        <f t="shared" si="4"/>
        <v>.</v>
      </c>
      <c r="AB16" s="10" t="e">
        <f t="shared" si="1"/>
        <v>#N/A</v>
      </c>
      <c r="AD16" s="10" t="str">
        <f t="shared" si="2"/>
        <v xml:space="preserve"> </v>
      </c>
      <c r="AN16" s="12" t="s">
        <v>38</v>
      </c>
      <c r="AO16" s="12" t="s">
        <v>38</v>
      </c>
      <c r="AP16" s="12" t="s">
        <v>38</v>
      </c>
    </row>
    <row r="17" spans="2:42" x14ac:dyDescent="0.3">
      <c r="B17" s="8" t="e">
        <f t="shared" si="0"/>
        <v>#N/A</v>
      </c>
      <c r="C17" s="9"/>
      <c r="D17" s="10">
        <f t="shared" si="3"/>
        <v>0</v>
      </c>
      <c r="F17" s="11"/>
      <c r="G17" s="11"/>
      <c r="H17" s="11"/>
      <c r="I17" s="10"/>
      <c r="J17" s="11"/>
      <c r="K17" s="11"/>
      <c r="L17" s="11"/>
      <c r="M17" s="11"/>
      <c r="N17" s="11"/>
      <c r="O17" s="11"/>
      <c r="P17" s="11"/>
      <c r="Q17" s="11"/>
      <c r="R17" s="11"/>
      <c r="S17" s="11"/>
      <c r="V17" s="11"/>
      <c r="W17" s="11"/>
      <c r="X17" s="11"/>
      <c r="Y17" s="11"/>
      <c r="AA17" s="10" t="str">
        <f t="shared" si="4"/>
        <v>.</v>
      </c>
      <c r="AB17" s="10" t="e">
        <f t="shared" si="1"/>
        <v>#N/A</v>
      </c>
      <c r="AD17" s="10" t="str">
        <f t="shared" si="2"/>
        <v xml:space="preserve"> </v>
      </c>
      <c r="AN17" s="12" t="s">
        <v>38</v>
      </c>
      <c r="AO17" s="12" t="s">
        <v>38</v>
      </c>
      <c r="AP17" s="12" t="s">
        <v>38</v>
      </c>
    </row>
    <row r="18" spans="2:42" x14ac:dyDescent="0.3">
      <c r="B18" s="8" t="e">
        <f t="shared" si="0"/>
        <v>#N/A</v>
      </c>
      <c r="C18" s="9"/>
      <c r="D18" s="10">
        <f t="shared" si="3"/>
        <v>0</v>
      </c>
      <c r="F18" s="11"/>
      <c r="G18" s="11"/>
      <c r="H18" s="11"/>
      <c r="I18" s="10"/>
      <c r="J18" s="11"/>
      <c r="K18" s="11"/>
      <c r="L18" s="11"/>
      <c r="M18" s="11"/>
      <c r="N18" s="11"/>
      <c r="O18" s="11"/>
      <c r="P18" s="11"/>
      <c r="Q18" s="11"/>
      <c r="R18" s="11"/>
      <c r="S18" s="11"/>
      <c r="V18" s="11"/>
      <c r="W18" s="11"/>
      <c r="X18" s="11"/>
      <c r="Y18" s="11"/>
      <c r="AA18" s="10" t="str">
        <f t="shared" si="4"/>
        <v>.</v>
      </c>
      <c r="AB18" s="10" t="e">
        <f t="shared" si="1"/>
        <v>#N/A</v>
      </c>
      <c r="AD18" s="10" t="str">
        <f t="shared" si="2"/>
        <v xml:space="preserve"> </v>
      </c>
      <c r="AN18" s="12" t="s">
        <v>38</v>
      </c>
      <c r="AO18" s="12" t="s">
        <v>38</v>
      </c>
      <c r="AP18" s="12" t="s">
        <v>38</v>
      </c>
    </row>
    <row r="19" spans="2:42" x14ac:dyDescent="0.3">
      <c r="B19" s="8" t="e">
        <f t="shared" si="0"/>
        <v>#N/A</v>
      </c>
      <c r="C19" s="9"/>
      <c r="D19" s="10">
        <f t="shared" si="3"/>
        <v>0</v>
      </c>
      <c r="F19" s="11"/>
      <c r="G19" s="11"/>
      <c r="H19" s="11"/>
      <c r="I19" s="10"/>
      <c r="J19" s="11"/>
      <c r="K19" s="11"/>
      <c r="L19" s="11"/>
      <c r="M19" s="11"/>
      <c r="N19" s="11"/>
      <c r="O19" s="11"/>
      <c r="P19" s="11"/>
      <c r="Q19" s="11"/>
      <c r="R19" s="11"/>
      <c r="S19" s="11"/>
      <c r="V19" s="11"/>
      <c r="W19" s="11"/>
      <c r="X19" s="11"/>
      <c r="Y19" s="11"/>
      <c r="AA19" s="10" t="str">
        <f t="shared" si="4"/>
        <v>.</v>
      </c>
      <c r="AB19" s="10" t="e">
        <f t="shared" si="1"/>
        <v>#N/A</v>
      </c>
      <c r="AD19" s="10" t="str">
        <f t="shared" si="2"/>
        <v xml:space="preserve"> </v>
      </c>
      <c r="AN19" s="12" t="s">
        <v>38</v>
      </c>
      <c r="AO19" s="12" t="s">
        <v>38</v>
      </c>
      <c r="AP19" s="12" t="s">
        <v>38</v>
      </c>
    </row>
    <row r="20" spans="2:42" x14ac:dyDescent="0.3">
      <c r="B20" s="8" t="e">
        <f t="shared" si="0"/>
        <v>#N/A</v>
      </c>
      <c r="C20" s="9"/>
      <c r="D20" s="10">
        <f t="shared" si="3"/>
        <v>0</v>
      </c>
      <c r="F20" s="11"/>
      <c r="G20" s="11"/>
      <c r="H20" s="11"/>
      <c r="I20" s="10"/>
      <c r="J20" s="11"/>
      <c r="K20" s="11"/>
      <c r="L20" s="11"/>
      <c r="M20" s="11"/>
      <c r="N20" s="11"/>
      <c r="O20" s="11"/>
      <c r="P20" s="11"/>
      <c r="Q20" s="11"/>
      <c r="R20" s="11"/>
      <c r="S20" s="11"/>
      <c r="V20" s="11"/>
      <c r="W20" s="11"/>
      <c r="X20" s="11"/>
      <c r="Y20" s="11"/>
      <c r="AA20" s="10" t="str">
        <f t="shared" si="4"/>
        <v>.</v>
      </c>
      <c r="AB20" s="10" t="e">
        <f t="shared" si="1"/>
        <v>#N/A</v>
      </c>
      <c r="AD20" s="10" t="str">
        <f t="shared" si="2"/>
        <v xml:space="preserve"> </v>
      </c>
      <c r="AN20" s="12" t="s">
        <v>38</v>
      </c>
      <c r="AO20" s="12" t="s">
        <v>38</v>
      </c>
      <c r="AP20" s="12" t="s">
        <v>38</v>
      </c>
    </row>
    <row r="21" spans="2:42" x14ac:dyDescent="0.3">
      <c r="B21" s="8" t="e">
        <f t="shared" si="0"/>
        <v>#N/A</v>
      </c>
      <c r="C21" s="9"/>
      <c r="D21" s="10">
        <f t="shared" si="3"/>
        <v>0</v>
      </c>
      <c r="F21" s="11"/>
      <c r="G21" s="11"/>
      <c r="H21" s="11"/>
      <c r="I21" s="10"/>
      <c r="J21" s="11"/>
      <c r="K21" s="11"/>
      <c r="L21" s="11"/>
      <c r="M21" s="11"/>
      <c r="N21" s="11"/>
      <c r="O21" s="11"/>
      <c r="P21" s="11"/>
      <c r="Q21" s="11"/>
      <c r="R21" s="11"/>
      <c r="S21" s="11"/>
      <c r="V21" s="11"/>
      <c r="W21" s="11"/>
      <c r="X21" s="11"/>
      <c r="Y21" s="11"/>
      <c r="AA21" s="10" t="str">
        <f t="shared" si="4"/>
        <v>.</v>
      </c>
      <c r="AB21" s="10" t="e">
        <f t="shared" si="1"/>
        <v>#N/A</v>
      </c>
      <c r="AD21" s="10" t="str">
        <f t="shared" si="2"/>
        <v xml:space="preserve"> </v>
      </c>
      <c r="AN21" s="12" t="s">
        <v>38</v>
      </c>
      <c r="AO21" s="12" t="s">
        <v>38</v>
      </c>
      <c r="AP21" s="12" t="s">
        <v>38</v>
      </c>
    </row>
    <row r="22" spans="2:42" x14ac:dyDescent="0.3">
      <c r="B22" s="8" t="e">
        <f t="shared" si="0"/>
        <v>#N/A</v>
      </c>
      <c r="C22" s="9"/>
      <c r="D22" s="10">
        <f t="shared" si="3"/>
        <v>0</v>
      </c>
      <c r="F22" s="11"/>
      <c r="G22" s="11"/>
      <c r="H22" s="11"/>
      <c r="I22" s="10"/>
      <c r="J22" s="11"/>
      <c r="K22" s="11"/>
      <c r="L22" s="11"/>
      <c r="M22" s="11"/>
      <c r="N22" s="11"/>
      <c r="O22" s="11"/>
      <c r="P22" s="11"/>
      <c r="Q22" s="11"/>
      <c r="R22" s="11"/>
      <c r="S22" s="11"/>
      <c r="V22" s="11"/>
      <c r="W22" s="11"/>
      <c r="X22" s="11"/>
      <c r="Y22" s="11"/>
      <c r="AA22" s="10" t="str">
        <f t="shared" si="4"/>
        <v>.</v>
      </c>
      <c r="AB22" s="10" t="e">
        <f t="shared" si="1"/>
        <v>#N/A</v>
      </c>
      <c r="AD22" s="10" t="str">
        <f t="shared" si="2"/>
        <v xml:space="preserve"> </v>
      </c>
      <c r="AN22" s="12" t="s">
        <v>38</v>
      </c>
      <c r="AO22" s="12" t="s">
        <v>38</v>
      </c>
      <c r="AP22" s="12" t="s">
        <v>38</v>
      </c>
    </row>
    <row r="23" spans="2:42" x14ac:dyDescent="0.3">
      <c r="B23" s="8" t="e">
        <f t="shared" si="0"/>
        <v>#N/A</v>
      </c>
      <c r="C23" s="9"/>
      <c r="D23" s="10">
        <f t="shared" si="3"/>
        <v>0</v>
      </c>
      <c r="F23" s="11"/>
      <c r="G23" s="11"/>
      <c r="H23" s="11"/>
      <c r="I23" s="10"/>
      <c r="J23" s="11"/>
      <c r="K23" s="11"/>
      <c r="L23" s="11"/>
      <c r="M23" s="11"/>
      <c r="N23" s="11"/>
      <c r="O23" s="11"/>
      <c r="P23" s="11"/>
      <c r="Q23" s="11"/>
      <c r="R23" s="11"/>
      <c r="S23" s="11"/>
      <c r="V23" s="11"/>
      <c r="W23" s="11"/>
      <c r="X23" s="11"/>
      <c r="Y23" s="11"/>
      <c r="AA23" s="10" t="str">
        <f t="shared" si="4"/>
        <v>.</v>
      </c>
      <c r="AB23" s="10" t="e">
        <f t="shared" si="1"/>
        <v>#N/A</v>
      </c>
      <c r="AD23" s="10" t="str">
        <f t="shared" si="2"/>
        <v xml:space="preserve"> </v>
      </c>
      <c r="AN23" s="12" t="s">
        <v>38</v>
      </c>
      <c r="AO23" s="12" t="s">
        <v>38</v>
      </c>
      <c r="AP23" s="12" t="s">
        <v>38</v>
      </c>
    </row>
    <row r="24" spans="2:42" x14ac:dyDescent="0.3">
      <c r="B24" s="8" t="e">
        <f t="shared" si="0"/>
        <v>#N/A</v>
      </c>
      <c r="C24" s="9"/>
      <c r="D24" s="10">
        <f t="shared" si="3"/>
        <v>0</v>
      </c>
      <c r="F24" s="11"/>
      <c r="G24" s="11"/>
      <c r="H24" s="11"/>
      <c r="I24" s="10"/>
      <c r="J24" s="11"/>
      <c r="K24" s="11"/>
      <c r="L24" s="11"/>
      <c r="M24" s="11"/>
      <c r="N24" s="11"/>
      <c r="O24" s="11"/>
      <c r="P24" s="11"/>
      <c r="Q24" s="11"/>
      <c r="R24" s="11"/>
      <c r="S24" s="11"/>
      <c r="V24" s="11"/>
      <c r="W24" s="11"/>
      <c r="X24" s="11"/>
      <c r="Y24" s="11"/>
      <c r="AA24" s="10" t="str">
        <f t="shared" si="4"/>
        <v>.</v>
      </c>
      <c r="AB24" s="10" t="e">
        <f t="shared" si="1"/>
        <v>#N/A</v>
      </c>
      <c r="AD24" s="10" t="str">
        <f t="shared" si="2"/>
        <v xml:space="preserve"> </v>
      </c>
      <c r="AN24" s="12" t="s">
        <v>38</v>
      </c>
      <c r="AO24" s="12" t="s">
        <v>38</v>
      </c>
      <c r="AP24" s="12" t="s">
        <v>38</v>
      </c>
    </row>
    <row r="25" spans="2:42" x14ac:dyDescent="0.3">
      <c r="B25" s="8" t="e">
        <f t="shared" si="0"/>
        <v>#N/A</v>
      </c>
      <c r="C25" s="9"/>
      <c r="D25" s="10">
        <f t="shared" si="3"/>
        <v>0</v>
      </c>
      <c r="F25" s="11"/>
      <c r="G25" s="11"/>
      <c r="H25" s="11"/>
      <c r="I25" s="10"/>
      <c r="J25" s="11"/>
      <c r="K25" s="11"/>
      <c r="L25" s="11"/>
      <c r="M25" s="11"/>
      <c r="N25" s="11"/>
      <c r="O25" s="11"/>
      <c r="P25" s="11"/>
      <c r="Q25" s="11"/>
      <c r="R25" s="11"/>
      <c r="S25" s="11"/>
      <c r="V25" s="11"/>
      <c r="W25" s="11"/>
      <c r="X25" s="11"/>
      <c r="Y25" s="11"/>
      <c r="AA25" s="10" t="str">
        <f t="shared" si="4"/>
        <v>.</v>
      </c>
      <c r="AB25" s="10" t="e">
        <f t="shared" si="1"/>
        <v>#N/A</v>
      </c>
      <c r="AD25" s="10" t="str">
        <f t="shared" si="2"/>
        <v xml:space="preserve"> </v>
      </c>
      <c r="AN25" s="12" t="s">
        <v>38</v>
      </c>
      <c r="AO25" s="12" t="s">
        <v>38</v>
      </c>
      <c r="AP25" s="12" t="s">
        <v>38</v>
      </c>
    </row>
    <row r="26" spans="2:42" x14ac:dyDescent="0.3">
      <c r="B26" s="8" t="e">
        <f t="shared" si="0"/>
        <v>#N/A</v>
      </c>
      <c r="C26" s="9"/>
      <c r="D26" s="10">
        <f t="shared" si="3"/>
        <v>0</v>
      </c>
      <c r="F26" s="11"/>
      <c r="G26" s="11"/>
      <c r="H26" s="11"/>
      <c r="I26" s="10"/>
      <c r="J26" s="11"/>
      <c r="K26" s="11"/>
      <c r="L26" s="11"/>
      <c r="M26" s="11"/>
      <c r="N26" s="11"/>
      <c r="O26" s="11"/>
      <c r="P26" s="11"/>
      <c r="Q26" s="11"/>
      <c r="R26" s="11"/>
      <c r="S26" s="11"/>
      <c r="V26" s="11"/>
      <c r="W26" s="11"/>
      <c r="X26" s="11"/>
      <c r="Y26" s="11"/>
      <c r="AA26" s="10" t="str">
        <f t="shared" si="4"/>
        <v>.</v>
      </c>
      <c r="AB26" s="10" t="e">
        <f t="shared" si="1"/>
        <v>#N/A</v>
      </c>
      <c r="AD26" s="10" t="str">
        <f t="shared" si="2"/>
        <v xml:space="preserve"> </v>
      </c>
      <c r="AN26" s="12" t="s">
        <v>38</v>
      </c>
      <c r="AO26" s="12" t="s">
        <v>38</v>
      </c>
      <c r="AP26" s="12" t="s">
        <v>38</v>
      </c>
    </row>
    <row r="27" spans="2:42" x14ac:dyDescent="0.3">
      <c r="B27" s="8" t="e">
        <f t="shared" si="0"/>
        <v>#N/A</v>
      </c>
      <c r="C27" s="9"/>
      <c r="D27" s="10">
        <f t="shared" si="3"/>
        <v>0</v>
      </c>
      <c r="F27" s="11"/>
      <c r="G27" s="11"/>
      <c r="H27" s="11"/>
      <c r="I27" s="10"/>
      <c r="J27" s="11"/>
      <c r="K27" s="11"/>
      <c r="L27" s="11"/>
      <c r="M27" s="11"/>
      <c r="N27" s="11"/>
      <c r="O27" s="11"/>
      <c r="P27" s="11"/>
      <c r="Q27" s="11"/>
      <c r="R27" s="11"/>
      <c r="S27" s="11"/>
      <c r="V27" s="11"/>
      <c r="W27" s="11"/>
      <c r="X27" s="11"/>
      <c r="Y27" s="11"/>
      <c r="AA27" s="10" t="str">
        <f t="shared" si="4"/>
        <v>.</v>
      </c>
      <c r="AB27" s="10" t="e">
        <f t="shared" si="1"/>
        <v>#N/A</v>
      </c>
      <c r="AD27" s="10" t="str">
        <f t="shared" si="2"/>
        <v xml:space="preserve"> </v>
      </c>
      <c r="AN27" s="12" t="s">
        <v>38</v>
      </c>
      <c r="AO27" s="12" t="s">
        <v>38</v>
      </c>
      <c r="AP27" s="12" t="s">
        <v>38</v>
      </c>
    </row>
    <row r="28" spans="2:42" x14ac:dyDescent="0.3">
      <c r="B28" s="8" t="e">
        <f t="shared" si="0"/>
        <v>#N/A</v>
      </c>
      <c r="C28" s="9"/>
      <c r="D28" s="10">
        <f t="shared" si="3"/>
        <v>0</v>
      </c>
      <c r="F28" s="11"/>
      <c r="G28" s="11"/>
      <c r="H28" s="11"/>
      <c r="I28" s="10"/>
      <c r="J28" s="11"/>
      <c r="K28" s="11"/>
      <c r="L28" s="11"/>
      <c r="M28" s="11"/>
      <c r="N28" s="11"/>
      <c r="O28" s="11"/>
      <c r="P28" s="11"/>
      <c r="Q28" s="11"/>
      <c r="R28" s="11"/>
      <c r="S28" s="11"/>
      <c r="V28" s="11"/>
      <c r="W28" s="11"/>
      <c r="X28" s="11"/>
      <c r="Y28" s="11"/>
      <c r="AA28" s="10" t="str">
        <f t="shared" si="4"/>
        <v>.</v>
      </c>
      <c r="AB28" s="10" t="e">
        <f t="shared" si="1"/>
        <v>#N/A</v>
      </c>
      <c r="AD28" s="10" t="str">
        <f t="shared" si="2"/>
        <v xml:space="preserve"> </v>
      </c>
      <c r="AN28" s="12" t="s">
        <v>38</v>
      </c>
      <c r="AO28" s="12" t="s">
        <v>38</v>
      </c>
      <c r="AP28" s="12" t="s">
        <v>38</v>
      </c>
    </row>
    <row r="29" spans="2:42" x14ac:dyDescent="0.3">
      <c r="B29" s="8" t="e">
        <f t="shared" si="0"/>
        <v>#N/A</v>
      </c>
      <c r="C29" s="9"/>
      <c r="D29" s="10">
        <f t="shared" si="3"/>
        <v>0</v>
      </c>
      <c r="F29" s="11"/>
      <c r="G29" s="11"/>
      <c r="H29" s="11"/>
      <c r="I29" s="10"/>
      <c r="J29" s="11"/>
      <c r="K29" s="11"/>
      <c r="L29" s="11"/>
      <c r="M29" s="11"/>
      <c r="N29" s="11"/>
      <c r="O29" s="11"/>
      <c r="P29" s="11"/>
      <c r="Q29" s="11"/>
      <c r="R29" s="11"/>
      <c r="S29" s="11"/>
      <c r="V29" s="11"/>
      <c r="W29" s="11"/>
      <c r="X29" s="11"/>
      <c r="Y29" s="11"/>
      <c r="AA29" s="10" t="str">
        <f t="shared" si="4"/>
        <v>.</v>
      </c>
      <c r="AB29" s="10" t="e">
        <f t="shared" si="1"/>
        <v>#N/A</v>
      </c>
      <c r="AD29" s="10" t="str">
        <f t="shared" si="2"/>
        <v xml:space="preserve"> </v>
      </c>
      <c r="AN29" s="12" t="s">
        <v>38</v>
      </c>
      <c r="AO29" s="12" t="s">
        <v>38</v>
      </c>
      <c r="AP29" s="12" t="s">
        <v>38</v>
      </c>
    </row>
    <row r="30" spans="2:42" x14ac:dyDescent="0.3">
      <c r="B30" s="8" t="e">
        <f t="shared" si="0"/>
        <v>#N/A</v>
      </c>
      <c r="C30" s="9"/>
      <c r="D30" s="10">
        <f t="shared" si="3"/>
        <v>0</v>
      </c>
      <c r="F30" s="11"/>
      <c r="G30" s="11"/>
      <c r="H30" s="11"/>
      <c r="I30" s="10"/>
      <c r="J30" s="11"/>
      <c r="K30" s="11"/>
      <c r="L30" s="11"/>
      <c r="M30" s="11"/>
      <c r="N30" s="11"/>
      <c r="O30" s="11"/>
      <c r="P30" s="11"/>
      <c r="Q30" s="11"/>
      <c r="R30" s="11"/>
      <c r="S30" s="11"/>
      <c r="V30" s="11"/>
      <c r="W30" s="11"/>
      <c r="X30" s="11"/>
      <c r="Y30" s="11"/>
      <c r="AA30" s="10" t="str">
        <f t="shared" si="4"/>
        <v>.</v>
      </c>
      <c r="AB30" s="10" t="e">
        <f t="shared" si="1"/>
        <v>#N/A</v>
      </c>
      <c r="AD30" s="10" t="str">
        <f t="shared" si="2"/>
        <v xml:space="preserve"> </v>
      </c>
      <c r="AN30" s="12" t="s">
        <v>38</v>
      </c>
      <c r="AO30" s="12" t="s">
        <v>38</v>
      </c>
      <c r="AP30" s="12" t="s">
        <v>38</v>
      </c>
    </row>
    <row r="31" spans="2:42" x14ac:dyDescent="0.3">
      <c r="B31" s="8" t="e">
        <f t="shared" si="0"/>
        <v>#N/A</v>
      </c>
      <c r="C31" s="9"/>
      <c r="D31" s="10">
        <f t="shared" si="3"/>
        <v>0</v>
      </c>
      <c r="F31" s="11"/>
      <c r="G31" s="11"/>
      <c r="H31" s="11"/>
      <c r="I31" s="10"/>
      <c r="J31" s="11"/>
      <c r="K31" s="11"/>
      <c r="L31" s="11"/>
      <c r="M31" s="11"/>
      <c r="N31" s="11"/>
      <c r="O31" s="11"/>
      <c r="P31" s="11"/>
      <c r="Q31" s="11"/>
      <c r="R31" s="11"/>
      <c r="S31" s="11"/>
      <c r="V31" s="11"/>
      <c r="W31" s="11"/>
      <c r="X31" s="11"/>
      <c r="Y31" s="11"/>
      <c r="AA31" s="10" t="str">
        <f t="shared" si="4"/>
        <v>.</v>
      </c>
      <c r="AB31" s="10" t="e">
        <f t="shared" si="1"/>
        <v>#N/A</v>
      </c>
      <c r="AD31" s="10" t="str">
        <f t="shared" si="2"/>
        <v xml:space="preserve"> </v>
      </c>
      <c r="AN31" s="12" t="s">
        <v>38</v>
      </c>
      <c r="AO31" s="12" t="s">
        <v>38</v>
      </c>
      <c r="AP31" s="12" t="s">
        <v>38</v>
      </c>
    </row>
    <row r="32" spans="2:42" x14ac:dyDescent="0.3">
      <c r="B32" s="8" t="e">
        <f t="shared" si="0"/>
        <v>#N/A</v>
      </c>
      <c r="C32" s="9"/>
      <c r="D32" s="10">
        <f t="shared" si="3"/>
        <v>0</v>
      </c>
      <c r="F32" s="11"/>
      <c r="G32" s="11"/>
      <c r="H32" s="11"/>
      <c r="I32" s="10"/>
      <c r="J32" s="11"/>
      <c r="K32" s="11"/>
      <c r="L32" s="11"/>
      <c r="M32" s="11"/>
      <c r="N32" s="11"/>
      <c r="O32" s="11"/>
      <c r="P32" s="11"/>
      <c r="Q32" s="11"/>
      <c r="R32" s="11"/>
      <c r="S32" s="11"/>
      <c r="V32" s="11"/>
      <c r="W32" s="11"/>
      <c r="X32" s="11"/>
      <c r="Y32" s="11"/>
      <c r="AA32" s="10" t="str">
        <f t="shared" si="4"/>
        <v>.</v>
      </c>
      <c r="AB32" s="10" t="e">
        <f t="shared" si="1"/>
        <v>#N/A</v>
      </c>
      <c r="AD32" s="10" t="str">
        <f t="shared" si="2"/>
        <v xml:space="preserve"> </v>
      </c>
      <c r="AN32" s="12" t="s">
        <v>38</v>
      </c>
      <c r="AO32" s="12" t="s">
        <v>38</v>
      </c>
      <c r="AP32" s="12" t="s">
        <v>38</v>
      </c>
    </row>
    <row r="33" spans="2:42" x14ac:dyDescent="0.3">
      <c r="B33" s="8" t="e">
        <f t="shared" si="0"/>
        <v>#N/A</v>
      </c>
      <c r="C33" s="9"/>
      <c r="D33" s="10">
        <f t="shared" si="3"/>
        <v>0</v>
      </c>
      <c r="F33" s="11"/>
      <c r="G33" s="11"/>
      <c r="H33" s="11"/>
      <c r="I33" s="10"/>
      <c r="J33" s="11"/>
      <c r="K33" s="11"/>
      <c r="L33" s="11"/>
      <c r="M33" s="11"/>
      <c r="N33" s="11"/>
      <c r="O33" s="11"/>
      <c r="P33" s="11"/>
      <c r="Q33" s="11"/>
      <c r="R33" s="11"/>
      <c r="S33" s="11"/>
      <c r="V33" s="11"/>
      <c r="W33" s="11"/>
      <c r="X33" s="11"/>
      <c r="Y33" s="11"/>
      <c r="AA33" s="10" t="str">
        <f t="shared" si="4"/>
        <v>.</v>
      </c>
      <c r="AB33" s="10" t="e">
        <f t="shared" si="1"/>
        <v>#N/A</v>
      </c>
      <c r="AD33" s="10" t="str">
        <f t="shared" si="2"/>
        <v xml:space="preserve"> </v>
      </c>
      <c r="AN33" s="12" t="s">
        <v>38</v>
      </c>
      <c r="AO33" s="12" t="s">
        <v>38</v>
      </c>
      <c r="AP33" s="12" t="s">
        <v>38</v>
      </c>
    </row>
    <row r="34" spans="2:42" x14ac:dyDescent="0.3">
      <c r="B34" s="8" t="e">
        <f t="shared" ref="B34:B65" si="5">VLOOKUP(A34,LISTING,5,FALSE)</f>
        <v>#N/A</v>
      </c>
      <c r="C34" s="9"/>
      <c r="D34" s="10">
        <f t="shared" si="3"/>
        <v>0</v>
      </c>
      <c r="F34" s="11"/>
      <c r="G34" s="11"/>
      <c r="H34" s="11"/>
      <c r="I34" s="10"/>
      <c r="J34" s="11"/>
      <c r="K34" s="11"/>
      <c r="L34" s="11"/>
      <c r="M34" s="11"/>
      <c r="N34" s="11"/>
      <c r="O34" s="11"/>
      <c r="P34" s="11"/>
      <c r="Q34" s="11"/>
      <c r="R34" s="11"/>
      <c r="S34" s="11"/>
      <c r="V34" s="11"/>
      <c r="W34" s="11"/>
      <c r="X34" s="11"/>
      <c r="Y34" s="11"/>
      <c r="AA34" s="10" t="str">
        <f t="shared" si="4"/>
        <v>.</v>
      </c>
      <c r="AB34" s="10" t="e">
        <f t="shared" si="1"/>
        <v>#N/A</v>
      </c>
      <c r="AD34" s="10" t="str">
        <f t="shared" si="2"/>
        <v xml:space="preserve"> </v>
      </c>
      <c r="AN34" s="12" t="s">
        <v>38</v>
      </c>
      <c r="AO34" s="12" t="s">
        <v>38</v>
      </c>
      <c r="AP34" s="12" t="s">
        <v>38</v>
      </c>
    </row>
    <row r="35" spans="2:42" x14ac:dyDescent="0.3">
      <c r="B35" s="8" t="e">
        <f t="shared" si="5"/>
        <v>#N/A</v>
      </c>
      <c r="C35" s="9"/>
      <c r="D35" s="10">
        <f t="shared" si="3"/>
        <v>0</v>
      </c>
      <c r="F35" s="11"/>
      <c r="G35" s="11"/>
      <c r="H35" s="11"/>
      <c r="I35" s="10"/>
      <c r="J35" s="11"/>
      <c r="K35" s="11"/>
      <c r="L35" s="11"/>
      <c r="M35" s="11"/>
      <c r="N35" s="11"/>
      <c r="O35" s="11"/>
      <c r="P35" s="11"/>
      <c r="Q35" s="11"/>
      <c r="R35" s="11"/>
      <c r="S35" s="11"/>
      <c r="V35" s="11"/>
      <c r="W35" s="11"/>
      <c r="X35" s="11"/>
      <c r="Y35" s="11"/>
      <c r="AA35" s="10" t="str">
        <f t="shared" si="4"/>
        <v>.</v>
      </c>
      <c r="AB35" s="10" t="e">
        <f t="shared" si="1"/>
        <v>#N/A</v>
      </c>
      <c r="AD35" s="10" t="str">
        <f t="shared" si="2"/>
        <v xml:space="preserve"> </v>
      </c>
      <c r="AN35" s="12" t="s">
        <v>38</v>
      </c>
      <c r="AO35" s="12" t="s">
        <v>38</v>
      </c>
      <c r="AP35" s="12" t="s">
        <v>38</v>
      </c>
    </row>
    <row r="36" spans="2:42" x14ac:dyDescent="0.3">
      <c r="B36" s="8" t="e">
        <f t="shared" si="5"/>
        <v>#N/A</v>
      </c>
      <c r="C36" s="9"/>
      <c r="D36" s="10">
        <f t="shared" si="3"/>
        <v>0</v>
      </c>
      <c r="F36" s="11"/>
      <c r="G36" s="11"/>
      <c r="H36" s="11"/>
      <c r="I36" s="10"/>
      <c r="J36" s="11"/>
      <c r="K36" s="11"/>
      <c r="L36" s="11"/>
      <c r="M36" s="11"/>
      <c r="N36" s="11"/>
      <c r="O36" s="11"/>
      <c r="P36" s="11"/>
      <c r="Q36" s="11"/>
      <c r="R36" s="11"/>
      <c r="S36" s="11"/>
      <c r="V36" s="11"/>
      <c r="W36" s="11"/>
      <c r="X36" s="11"/>
      <c r="Y36" s="11"/>
      <c r="AA36" s="10" t="str">
        <f t="shared" si="4"/>
        <v>.</v>
      </c>
      <c r="AB36" s="10" t="e">
        <f t="shared" si="1"/>
        <v>#N/A</v>
      </c>
      <c r="AD36" s="10" t="str">
        <f t="shared" si="2"/>
        <v xml:space="preserve"> </v>
      </c>
      <c r="AN36" s="12" t="s">
        <v>38</v>
      </c>
      <c r="AO36" s="12" t="s">
        <v>38</v>
      </c>
      <c r="AP36" s="12" t="s">
        <v>38</v>
      </c>
    </row>
    <row r="37" spans="2:42" x14ac:dyDescent="0.3">
      <c r="B37" s="8" t="e">
        <f t="shared" si="5"/>
        <v>#N/A</v>
      </c>
      <c r="C37" s="9"/>
      <c r="D37" s="10">
        <f t="shared" si="3"/>
        <v>0</v>
      </c>
      <c r="F37" s="11"/>
      <c r="G37" s="11"/>
      <c r="H37" s="11"/>
      <c r="I37" s="10"/>
      <c r="J37" s="11"/>
      <c r="K37" s="11"/>
      <c r="L37" s="11"/>
      <c r="M37" s="11"/>
      <c r="N37" s="11"/>
      <c r="O37" s="11"/>
      <c r="P37" s="11"/>
      <c r="Q37" s="11"/>
      <c r="R37" s="11"/>
      <c r="S37" s="11"/>
      <c r="V37" s="11"/>
      <c r="W37" s="11"/>
      <c r="X37" s="11"/>
      <c r="Y37" s="11"/>
      <c r="AA37" s="10" t="str">
        <f t="shared" si="4"/>
        <v>.</v>
      </c>
      <c r="AB37" s="10" t="e">
        <f t="shared" si="1"/>
        <v>#N/A</v>
      </c>
      <c r="AD37" s="10" t="str">
        <f t="shared" si="2"/>
        <v xml:space="preserve"> </v>
      </c>
      <c r="AN37" s="12" t="s">
        <v>38</v>
      </c>
      <c r="AO37" s="12" t="s">
        <v>38</v>
      </c>
      <c r="AP37" s="12" t="s">
        <v>38</v>
      </c>
    </row>
    <row r="38" spans="2:42" x14ac:dyDescent="0.3">
      <c r="B38" s="8" t="e">
        <f t="shared" si="5"/>
        <v>#N/A</v>
      </c>
      <c r="C38" s="9"/>
      <c r="D38" s="10">
        <f t="shared" si="3"/>
        <v>0</v>
      </c>
      <c r="F38" s="11"/>
      <c r="G38" s="11"/>
      <c r="H38" s="11"/>
      <c r="I38" s="10"/>
      <c r="J38" s="11"/>
      <c r="K38" s="11"/>
      <c r="L38" s="11"/>
      <c r="M38" s="11"/>
      <c r="N38" s="11"/>
      <c r="O38" s="11"/>
      <c r="P38" s="11"/>
      <c r="Q38" s="11"/>
      <c r="R38" s="11"/>
      <c r="S38" s="11"/>
      <c r="V38" s="11"/>
      <c r="W38" s="11"/>
      <c r="X38" s="11"/>
      <c r="Y38" s="11"/>
      <c r="AA38" s="10" t="str">
        <f t="shared" si="4"/>
        <v>.</v>
      </c>
      <c r="AB38" s="10" t="e">
        <f t="shared" si="1"/>
        <v>#N/A</v>
      </c>
      <c r="AD38" s="10" t="str">
        <f t="shared" si="2"/>
        <v xml:space="preserve"> </v>
      </c>
      <c r="AN38" s="12" t="s">
        <v>38</v>
      </c>
      <c r="AO38" s="12" t="s">
        <v>38</v>
      </c>
      <c r="AP38" s="12" t="s">
        <v>38</v>
      </c>
    </row>
    <row r="39" spans="2:42" x14ac:dyDescent="0.3">
      <c r="B39" s="8" t="e">
        <f t="shared" si="5"/>
        <v>#N/A</v>
      </c>
      <c r="C39" s="9"/>
      <c r="D39" s="10">
        <f t="shared" si="3"/>
        <v>0</v>
      </c>
      <c r="F39" s="11"/>
      <c r="G39" s="11"/>
      <c r="H39" s="11"/>
      <c r="I39" s="10"/>
      <c r="J39" s="11"/>
      <c r="K39" s="11"/>
      <c r="L39" s="11"/>
      <c r="M39" s="11"/>
      <c r="N39" s="11"/>
      <c r="O39" s="11"/>
      <c r="P39" s="11"/>
      <c r="Q39" s="11"/>
      <c r="R39" s="11"/>
      <c r="S39" s="11"/>
      <c r="V39" s="11"/>
      <c r="W39" s="11"/>
      <c r="X39" s="11"/>
      <c r="Y39" s="11"/>
      <c r="AA39" s="10" t="str">
        <f t="shared" si="4"/>
        <v>.</v>
      </c>
      <c r="AB39" s="10" t="e">
        <f t="shared" si="1"/>
        <v>#N/A</v>
      </c>
      <c r="AD39" s="10" t="str">
        <f t="shared" si="2"/>
        <v xml:space="preserve"> </v>
      </c>
      <c r="AN39" s="12" t="s">
        <v>38</v>
      </c>
      <c r="AO39" s="12" t="s">
        <v>38</v>
      </c>
      <c r="AP39" s="12" t="s">
        <v>38</v>
      </c>
    </row>
    <row r="40" spans="2:42" x14ac:dyDescent="0.3">
      <c r="B40" s="8" t="e">
        <f t="shared" si="5"/>
        <v>#N/A</v>
      </c>
      <c r="C40" s="9"/>
      <c r="D40" s="10">
        <f t="shared" si="3"/>
        <v>0</v>
      </c>
      <c r="F40" s="11"/>
      <c r="G40" s="11"/>
      <c r="H40" s="11"/>
      <c r="I40" s="10"/>
      <c r="J40" s="11"/>
      <c r="K40" s="11"/>
      <c r="L40" s="11"/>
      <c r="M40" s="11"/>
      <c r="N40" s="11"/>
      <c r="O40" s="11"/>
      <c r="P40" s="11"/>
      <c r="Q40" s="11"/>
      <c r="R40" s="11"/>
      <c r="S40" s="11"/>
      <c r="V40" s="11"/>
      <c r="W40" s="11"/>
      <c r="X40" s="11"/>
      <c r="Y40" s="11"/>
      <c r="AA40" s="10" t="str">
        <f t="shared" si="4"/>
        <v>.</v>
      </c>
      <c r="AB40" s="10" t="e">
        <f t="shared" si="1"/>
        <v>#N/A</v>
      </c>
      <c r="AD40" s="10" t="str">
        <f t="shared" si="2"/>
        <v xml:space="preserve"> </v>
      </c>
      <c r="AN40" s="12" t="s">
        <v>38</v>
      </c>
      <c r="AO40" s="12" t="s">
        <v>38</v>
      </c>
      <c r="AP40" s="12" t="s">
        <v>38</v>
      </c>
    </row>
    <row r="41" spans="2:42" x14ac:dyDescent="0.3">
      <c r="B41" s="8" t="e">
        <f t="shared" si="5"/>
        <v>#N/A</v>
      </c>
      <c r="C41" s="9"/>
      <c r="D41" s="10">
        <f t="shared" si="3"/>
        <v>0</v>
      </c>
      <c r="F41" s="11"/>
      <c r="G41" s="11"/>
      <c r="H41" s="11"/>
      <c r="I41" s="10"/>
      <c r="J41" s="11"/>
      <c r="K41" s="11"/>
      <c r="L41" s="11"/>
      <c r="M41" s="11"/>
      <c r="N41" s="11"/>
      <c r="O41" s="11"/>
      <c r="P41" s="11"/>
      <c r="Q41" s="11"/>
      <c r="R41" s="11"/>
      <c r="S41" s="11"/>
      <c r="V41" s="11"/>
      <c r="W41" s="11"/>
      <c r="X41" s="11"/>
      <c r="Y41" s="11"/>
      <c r="AA41" s="10" t="str">
        <f t="shared" si="4"/>
        <v>.</v>
      </c>
      <c r="AB41" s="10" t="e">
        <f t="shared" si="1"/>
        <v>#N/A</v>
      </c>
      <c r="AD41" s="10" t="str">
        <f t="shared" si="2"/>
        <v xml:space="preserve"> </v>
      </c>
      <c r="AN41" s="12" t="s">
        <v>38</v>
      </c>
      <c r="AO41" s="12" t="s">
        <v>38</v>
      </c>
      <c r="AP41" s="12" t="s">
        <v>38</v>
      </c>
    </row>
    <row r="42" spans="2:42" x14ac:dyDescent="0.3">
      <c r="B42" s="8" t="e">
        <f t="shared" si="5"/>
        <v>#N/A</v>
      </c>
      <c r="C42" s="9"/>
      <c r="D42" s="10">
        <f t="shared" si="3"/>
        <v>0</v>
      </c>
      <c r="F42" s="11"/>
      <c r="G42" s="11"/>
      <c r="H42" s="11"/>
      <c r="I42" s="10"/>
      <c r="J42" s="11"/>
      <c r="K42" s="11"/>
      <c r="L42" s="11"/>
      <c r="M42" s="11"/>
      <c r="N42" s="11"/>
      <c r="O42" s="11"/>
      <c r="P42" s="11"/>
      <c r="Q42" s="11"/>
      <c r="R42" s="11"/>
      <c r="S42" s="11"/>
      <c r="V42" s="11"/>
      <c r="W42" s="11"/>
      <c r="X42" s="11"/>
      <c r="Y42" s="11"/>
      <c r="AA42" s="10" t="str">
        <f t="shared" si="4"/>
        <v>.</v>
      </c>
      <c r="AB42" s="10" t="e">
        <f t="shared" si="1"/>
        <v>#N/A</v>
      </c>
      <c r="AD42" s="10" t="str">
        <f t="shared" si="2"/>
        <v xml:space="preserve"> </v>
      </c>
      <c r="AN42" s="12" t="s">
        <v>38</v>
      </c>
      <c r="AO42" s="12" t="s">
        <v>38</v>
      </c>
      <c r="AP42" s="12" t="s">
        <v>38</v>
      </c>
    </row>
    <row r="43" spans="2:42" x14ac:dyDescent="0.3">
      <c r="B43" s="8" t="e">
        <f t="shared" si="5"/>
        <v>#N/A</v>
      </c>
      <c r="C43" s="9"/>
      <c r="D43" s="10">
        <f t="shared" si="3"/>
        <v>0</v>
      </c>
      <c r="F43" s="11"/>
      <c r="G43" s="11"/>
      <c r="H43" s="11"/>
      <c r="I43" s="10"/>
      <c r="J43" s="11"/>
      <c r="K43" s="11"/>
      <c r="L43" s="11"/>
      <c r="M43" s="11"/>
      <c r="N43" s="11"/>
      <c r="O43" s="11"/>
      <c r="P43" s="11"/>
      <c r="Q43" s="11"/>
      <c r="R43" s="11"/>
      <c r="S43" s="11"/>
      <c r="V43" s="11"/>
      <c r="W43" s="11"/>
      <c r="X43" s="11"/>
      <c r="Y43" s="11"/>
      <c r="AA43" s="10" t="str">
        <f t="shared" si="4"/>
        <v>.</v>
      </c>
      <c r="AB43" s="10" t="e">
        <f t="shared" si="1"/>
        <v>#N/A</v>
      </c>
      <c r="AD43" s="10" t="str">
        <f t="shared" si="2"/>
        <v xml:space="preserve"> </v>
      </c>
      <c r="AN43" s="12" t="s">
        <v>38</v>
      </c>
      <c r="AO43" s="12" t="s">
        <v>38</v>
      </c>
      <c r="AP43" s="12" t="s">
        <v>38</v>
      </c>
    </row>
    <row r="44" spans="2:42" x14ac:dyDescent="0.3">
      <c r="B44" s="8" t="e">
        <f t="shared" si="5"/>
        <v>#N/A</v>
      </c>
      <c r="C44" s="9"/>
      <c r="D44" s="10">
        <f t="shared" si="3"/>
        <v>0</v>
      </c>
      <c r="F44" s="11"/>
      <c r="G44" s="11"/>
      <c r="H44" s="11"/>
      <c r="I44" s="10"/>
      <c r="J44" s="11"/>
      <c r="K44" s="11"/>
      <c r="L44" s="11"/>
      <c r="M44" s="11"/>
      <c r="N44" s="11"/>
      <c r="O44" s="11"/>
      <c r="P44" s="11"/>
      <c r="Q44" s="11"/>
      <c r="R44" s="11"/>
      <c r="S44" s="11"/>
      <c r="V44" s="11"/>
      <c r="W44" s="11"/>
      <c r="X44" s="11"/>
      <c r="Y44" s="11"/>
      <c r="AA44" s="10" t="str">
        <f t="shared" si="4"/>
        <v>.</v>
      </c>
      <c r="AB44" s="10" t="e">
        <f t="shared" si="1"/>
        <v>#N/A</v>
      </c>
      <c r="AD44" s="10" t="str">
        <f t="shared" si="2"/>
        <v xml:space="preserve"> </v>
      </c>
      <c r="AN44" s="12" t="s">
        <v>38</v>
      </c>
      <c r="AO44" s="12" t="s">
        <v>38</v>
      </c>
      <c r="AP44" s="12" t="s">
        <v>38</v>
      </c>
    </row>
    <row r="45" spans="2:42" x14ac:dyDescent="0.3">
      <c r="B45" s="8" t="e">
        <f t="shared" si="5"/>
        <v>#N/A</v>
      </c>
      <c r="C45" s="9"/>
      <c r="D45" s="10">
        <f t="shared" si="3"/>
        <v>0</v>
      </c>
      <c r="F45" s="11"/>
      <c r="G45" s="11"/>
      <c r="H45" s="11"/>
      <c r="I45" s="10"/>
      <c r="J45" s="11"/>
      <c r="K45" s="11"/>
      <c r="L45" s="11"/>
      <c r="M45" s="11"/>
      <c r="N45" s="11"/>
      <c r="O45" s="11"/>
      <c r="P45" s="11"/>
      <c r="Q45" s="11"/>
      <c r="R45" s="11"/>
      <c r="S45" s="11"/>
      <c r="V45" s="11"/>
      <c r="W45" s="11"/>
      <c r="X45" s="11"/>
      <c r="Y45" s="11"/>
      <c r="AA45" s="10" t="str">
        <f t="shared" si="4"/>
        <v>.</v>
      </c>
      <c r="AB45" s="10" t="e">
        <f t="shared" si="1"/>
        <v>#N/A</v>
      </c>
      <c r="AD45" s="10" t="str">
        <f t="shared" si="2"/>
        <v xml:space="preserve"> </v>
      </c>
      <c r="AN45" s="12" t="s">
        <v>38</v>
      </c>
      <c r="AO45" s="12" t="s">
        <v>38</v>
      </c>
      <c r="AP45" s="12" t="s">
        <v>38</v>
      </c>
    </row>
    <row r="46" spans="2:42" x14ac:dyDescent="0.3">
      <c r="B46" s="8" t="e">
        <f t="shared" si="5"/>
        <v>#N/A</v>
      </c>
      <c r="C46" s="9"/>
      <c r="D46" s="10">
        <f t="shared" si="3"/>
        <v>0</v>
      </c>
      <c r="F46" s="11"/>
      <c r="G46" s="11"/>
      <c r="H46" s="11"/>
      <c r="I46" s="10"/>
      <c r="J46" s="11"/>
      <c r="K46" s="11"/>
      <c r="L46" s="11"/>
      <c r="M46" s="11"/>
      <c r="N46" s="11"/>
      <c r="O46" s="11"/>
      <c r="P46" s="11"/>
      <c r="Q46" s="11"/>
      <c r="R46" s="11"/>
      <c r="S46" s="11"/>
      <c r="V46" s="11"/>
      <c r="W46" s="11"/>
      <c r="X46" s="11"/>
      <c r="Y46" s="11"/>
      <c r="AA46" s="10" t="str">
        <f t="shared" si="4"/>
        <v>.</v>
      </c>
      <c r="AB46" s="10" t="e">
        <f t="shared" si="1"/>
        <v>#N/A</v>
      </c>
      <c r="AD46" s="10" t="str">
        <f t="shared" si="2"/>
        <v xml:space="preserve"> </v>
      </c>
      <c r="AN46" s="12" t="s">
        <v>38</v>
      </c>
      <c r="AO46" s="12" t="s">
        <v>38</v>
      </c>
      <c r="AP46" s="12" t="s">
        <v>38</v>
      </c>
    </row>
    <row r="47" spans="2:42" x14ac:dyDescent="0.3">
      <c r="B47" s="8" t="e">
        <f t="shared" si="5"/>
        <v>#N/A</v>
      </c>
      <c r="C47" s="9"/>
      <c r="D47" s="10">
        <f t="shared" si="3"/>
        <v>0</v>
      </c>
      <c r="F47" s="11"/>
      <c r="G47" s="11"/>
      <c r="H47" s="11"/>
      <c r="I47" s="10"/>
      <c r="J47" s="11"/>
      <c r="K47" s="11"/>
      <c r="L47" s="11"/>
      <c r="M47" s="11"/>
      <c r="N47" s="11"/>
      <c r="O47" s="11"/>
      <c r="P47" s="11"/>
      <c r="Q47" s="11"/>
      <c r="R47" s="11"/>
      <c r="S47" s="11"/>
      <c r="V47" s="11"/>
      <c r="W47" s="11"/>
      <c r="X47" s="11"/>
      <c r="Y47" s="11"/>
      <c r="AA47" s="10" t="str">
        <f t="shared" si="4"/>
        <v>.</v>
      </c>
      <c r="AB47" s="10" t="e">
        <f t="shared" si="1"/>
        <v>#N/A</v>
      </c>
      <c r="AD47" s="10" t="str">
        <f t="shared" si="2"/>
        <v xml:space="preserve"> </v>
      </c>
      <c r="AN47" s="12" t="s">
        <v>38</v>
      </c>
      <c r="AO47" s="12" t="s">
        <v>38</v>
      </c>
      <c r="AP47" s="12" t="s">
        <v>38</v>
      </c>
    </row>
    <row r="48" spans="2:42" x14ac:dyDescent="0.3">
      <c r="B48" s="8" t="e">
        <f t="shared" si="5"/>
        <v>#N/A</v>
      </c>
      <c r="C48" s="9"/>
      <c r="D48" s="10">
        <f t="shared" si="3"/>
        <v>0</v>
      </c>
      <c r="F48" s="11"/>
      <c r="G48" s="11"/>
      <c r="H48" s="11"/>
      <c r="I48" s="10"/>
      <c r="J48" s="11"/>
      <c r="K48" s="11"/>
      <c r="L48" s="11"/>
      <c r="M48" s="11"/>
      <c r="N48" s="11"/>
      <c r="O48" s="11"/>
      <c r="P48" s="11"/>
      <c r="Q48" s="11"/>
      <c r="R48" s="11"/>
      <c r="S48" s="11"/>
      <c r="V48" s="11"/>
      <c r="W48" s="11"/>
      <c r="X48" s="11"/>
      <c r="Y48" s="11"/>
      <c r="AA48" s="10" t="str">
        <f t="shared" si="4"/>
        <v>.</v>
      </c>
      <c r="AB48" s="10" t="e">
        <f t="shared" si="1"/>
        <v>#N/A</v>
      </c>
      <c r="AD48" s="10" t="str">
        <f t="shared" si="2"/>
        <v xml:space="preserve"> </v>
      </c>
      <c r="AN48" s="12" t="s">
        <v>38</v>
      </c>
      <c r="AO48" s="12" t="s">
        <v>38</v>
      </c>
      <c r="AP48" s="12" t="s">
        <v>38</v>
      </c>
    </row>
    <row r="49" spans="2:42" x14ac:dyDescent="0.3">
      <c r="B49" s="8" t="e">
        <f t="shared" si="5"/>
        <v>#N/A</v>
      </c>
      <c r="C49" s="9"/>
      <c r="D49" s="10">
        <f t="shared" si="3"/>
        <v>0</v>
      </c>
      <c r="F49" s="11"/>
      <c r="G49" s="11"/>
      <c r="H49" s="11"/>
      <c r="I49" s="10"/>
      <c r="J49" s="11"/>
      <c r="K49" s="11"/>
      <c r="L49" s="11"/>
      <c r="M49" s="11"/>
      <c r="N49" s="11"/>
      <c r="O49" s="11"/>
      <c r="P49" s="11"/>
      <c r="Q49" s="11"/>
      <c r="R49" s="11"/>
      <c r="S49" s="11"/>
      <c r="V49" s="11"/>
      <c r="W49" s="11"/>
      <c r="X49" s="11"/>
      <c r="Y49" s="11"/>
      <c r="AA49" s="10" t="str">
        <f t="shared" si="4"/>
        <v>.</v>
      </c>
      <c r="AB49" s="10" t="e">
        <f t="shared" si="1"/>
        <v>#N/A</v>
      </c>
      <c r="AD49" s="10" t="str">
        <f t="shared" si="2"/>
        <v xml:space="preserve"> </v>
      </c>
      <c r="AN49" s="12" t="s">
        <v>38</v>
      </c>
      <c r="AO49" s="12" t="s">
        <v>38</v>
      </c>
      <c r="AP49" s="12" t="s">
        <v>38</v>
      </c>
    </row>
    <row r="50" spans="2:42" x14ac:dyDescent="0.3">
      <c r="B50" s="8" t="e">
        <f t="shared" si="5"/>
        <v>#N/A</v>
      </c>
      <c r="C50" s="9"/>
      <c r="D50" s="10">
        <f t="shared" si="3"/>
        <v>0</v>
      </c>
      <c r="F50" s="11"/>
      <c r="G50" s="11"/>
      <c r="H50" s="11"/>
      <c r="I50" s="10"/>
      <c r="J50" s="11"/>
      <c r="K50" s="11"/>
      <c r="L50" s="11"/>
      <c r="M50" s="11"/>
      <c r="N50" s="11"/>
      <c r="O50" s="11"/>
      <c r="P50" s="11"/>
      <c r="Q50" s="11"/>
      <c r="R50" s="11"/>
      <c r="S50" s="11"/>
      <c r="V50" s="11"/>
      <c r="W50" s="11"/>
      <c r="X50" s="11"/>
      <c r="Y50" s="11"/>
      <c r="AA50" s="10" t="str">
        <f t="shared" si="4"/>
        <v>.</v>
      </c>
      <c r="AB50" s="10" t="e">
        <f t="shared" si="1"/>
        <v>#N/A</v>
      </c>
      <c r="AD50" s="10" t="str">
        <f t="shared" si="2"/>
        <v xml:space="preserve"> </v>
      </c>
      <c r="AN50" s="12" t="s">
        <v>38</v>
      </c>
      <c r="AO50" s="12" t="s">
        <v>38</v>
      </c>
      <c r="AP50" s="12" t="s">
        <v>38</v>
      </c>
    </row>
    <row r="51" spans="2:42" x14ac:dyDescent="0.3">
      <c r="B51" s="8" t="e">
        <f t="shared" si="5"/>
        <v>#N/A</v>
      </c>
      <c r="C51" s="9"/>
      <c r="D51" s="10">
        <f t="shared" si="3"/>
        <v>0</v>
      </c>
      <c r="F51" s="11"/>
      <c r="G51" s="11"/>
      <c r="H51" s="11"/>
      <c r="I51" s="10"/>
      <c r="J51" s="11"/>
      <c r="K51" s="11"/>
      <c r="L51" s="11"/>
      <c r="M51" s="11"/>
      <c r="N51" s="11"/>
      <c r="O51" s="11"/>
      <c r="P51" s="11"/>
      <c r="Q51" s="11"/>
      <c r="R51" s="11"/>
      <c r="S51" s="11"/>
      <c r="V51" s="11"/>
      <c r="W51" s="11"/>
      <c r="X51" s="11"/>
      <c r="Y51" s="11"/>
      <c r="AA51" s="10" t="str">
        <f t="shared" si="4"/>
        <v>.</v>
      </c>
      <c r="AB51" s="10" t="e">
        <f t="shared" si="1"/>
        <v>#N/A</v>
      </c>
      <c r="AD51" s="10" t="str">
        <f t="shared" si="2"/>
        <v xml:space="preserve"> </v>
      </c>
      <c r="AN51" s="12" t="s">
        <v>38</v>
      </c>
      <c r="AO51" s="12" t="s">
        <v>38</v>
      </c>
      <c r="AP51" s="12" t="s">
        <v>38</v>
      </c>
    </row>
    <row r="52" spans="2:42" x14ac:dyDescent="0.3">
      <c r="B52" s="8" t="e">
        <f t="shared" si="5"/>
        <v>#N/A</v>
      </c>
      <c r="C52" s="9"/>
      <c r="D52" s="10">
        <f t="shared" si="3"/>
        <v>0</v>
      </c>
      <c r="F52" s="11"/>
      <c r="G52" s="11"/>
      <c r="H52" s="11"/>
      <c r="I52" s="10"/>
      <c r="J52" s="11"/>
      <c r="K52" s="11"/>
      <c r="L52" s="11"/>
      <c r="M52" s="11"/>
      <c r="N52" s="11"/>
      <c r="O52" s="11"/>
      <c r="P52" s="11"/>
      <c r="Q52" s="11"/>
      <c r="R52" s="11"/>
      <c r="S52" s="11"/>
      <c r="V52" s="11"/>
      <c r="W52" s="11"/>
      <c r="X52" s="11"/>
      <c r="Y52" s="11"/>
      <c r="AA52" s="10" t="str">
        <f t="shared" si="4"/>
        <v>.</v>
      </c>
      <c r="AB52" s="10" t="e">
        <f t="shared" si="1"/>
        <v>#N/A</v>
      </c>
      <c r="AD52" s="10" t="str">
        <f t="shared" si="2"/>
        <v xml:space="preserve"> </v>
      </c>
      <c r="AN52" s="12" t="s">
        <v>38</v>
      </c>
      <c r="AO52" s="12" t="s">
        <v>38</v>
      </c>
      <c r="AP52" s="12" t="s">
        <v>38</v>
      </c>
    </row>
    <row r="53" spans="2:42" x14ac:dyDescent="0.3">
      <c r="B53" s="8" t="e">
        <f t="shared" si="5"/>
        <v>#N/A</v>
      </c>
      <c r="C53" s="9"/>
      <c r="D53" s="10">
        <f t="shared" si="3"/>
        <v>0</v>
      </c>
      <c r="F53" s="11"/>
      <c r="G53" s="11"/>
      <c r="H53" s="11"/>
      <c r="I53" s="10"/>
      <c r="J53" s="11"/>
      <c r="K53" s="11"/>
      <c r="L53" s="11"/>
      <c r="M53" s="11"/>
      <c r="N53" s="11"/>
      <c r="O53" s="11"/>
      <c r="P53" s="11"/>
      <c r="Q53" s="11"/>
      <c r="R53" s="11"/>
      <c r="S53" s="11"/>
      <c r="V53" s="11"/>
      <c r="W53" s="11"/>
      <c r="X53" s="11"/>
      <c r="Y53" s="11"/>
      <c r="AA53" s="10" t="str">
        <f t="shared" si="4"/>
        <v>.</v>
      </c>
      <c r="AB53" s="10" t="e">
        <f t="shared" si="1"/>
        <v>#N/A</v>
      </c>
      <c r="AD53" s="10" t="str">
        <f t="shared" si="2"/>
        <v xml:space="preserve"> </v>
      </c>
      <c r="AN53" s="12" t="s">
        <v>38</v>
      </c>
      <c r="AO53" s="12" t="s">
        <v>38</v>
      </c>
      <c r="AP53" s="12" t="s">
        <v>38</v>
      </c>
    </row>
    <row r="54" spans="2:42" x14ac:dyDescent="0.3">
      <c r="B54" s="8" t="e">
        <f t="shared" si="5"/>
        <v>#N/A</v>
      </c>
      <c r="C54" s="9"/>
      <c r="D54" s="10">
        <f t="shared" si="3"/>
        <v>0</v>
      </c>
      <c r="F54" s="11"/>
      <c r="G54" s="11"/>
      <c r="H54" s="11"/>
      <c r="I54" s="10"/>
      <c r="J54" s="11"/>
      <c r="K54" s="11"/>
      <c r="L54" s="11"/>
      <c r="M54" s="11"/>
      <c r="N54" s="11"/>
      <c r="O54" s="11"/>
      <c r="P54" s="11"/>
      <c r="Q54" s="11"/>
      <c r="R54" s="11"/>
      <c r="S54" s="11"/>
      <c r="V54" s="11"/>
      <c r="W54" s="11"/>
      <c r="X54" s="11"/>
      <c r="Y54" s="11"/>
      <c r="AA54" s="10" t="str">
        <f t="shared" si="4"/>
        <v>.</v>
      </c>
      <c r="AB54" s="10" t="e">
        <f t="shared" si="1"/>
        <v>#N/A</v>
      </c>
      <c r="AD54" s="10" t="str">
        <f t="shared" si="2"/>
        <v xml:space="preserve"> </v>
      </c>
      <c r="AN54" s="12" t="s">
        <v>38</v>
      </c>
      <c r="AO54" s="12" t="s">
        <v>38</v>
      </c>
      <c r="AP54" s="12" t="s">
        <v>38</v>
      </c>
    </row>
    <row r="55" spans="2:42" x14ac:dyDescent="0.3">
      <c r="B55" s="8" t="e">
        <f t="shared" si="5"/>
        <v>#N/A</v>
      </c>
      <c r="C55" s="9"/>
      <c r="D55" s="10">
        <f t="shared" si="3"/>
        <v>0</v>
      </c>
      <c r="F55" s="11"/>
      <c r="G55" s="11"/>
      <c r="H55" s="11"/>
      <c r="I55" s="10"/>
      <c r="J55" s="11"/>
      <c r="K55" s="11"/>
      <c r="L55" s="11"/>
      <c r="M55" s="11"/>
      <c r="N55" s="11"/>
      <c r="O55" s="11"/>
      <c r="P55" s="11"/>
      <c r="Q55" s="11"/>
      <c r="R55" s="11"/>
      <c r="S55" s="11"/>
      <c r="V55" s="11"/>
      <c r="W55" s="11"/>
      <c r="X55" s="11"/>
      <c r="Y55" s="11"/>
      <c r="AA55" s="10" t="str">
        <f t="shared" si="4"/>
        <v>.</v>
      </c>
      <c r="AB55" s="10" t="e">
        <f t="shared" si="1"/>
        <v>#N/A</v>
      </c>
      <c r="AD55" s="10" t="str">
        <f t="shared" si="2"/>
        <v xml:space="preserve"> </v>
      </c>
      <c r="AN55" s="12" t="s">
        <v>38</v>
      </c>
      <c r="AO55" s="12" t="s">
        <v>38</v>
      </c>
      <c r="AP55" s="12" t="s">
        <v>38</v>
      </c>
    </row>
    <row r="56" spans="2:42" x14ac:dyDescent="0.3">
      <c r="B56" s="8" t="e">
        <f t="shared" si="5"/>
        <v>#N/A</v>
      </c>
      <c r="C56" s="9"/>
      <c r="D56" s="10">
        <f t="shared" si="3"/>
        <v>0</v>
      </c>
      <c r="F56" s="11"/>
      <c r="G56" s="11"/>
      <c r="H56" s="11"/>
      <c r="I56" s="10"/>
      <c r="J56" s="11"/>
      <c r="K56" s="11"/>
      <c r="L56" s="11"/>
      <c r="M56" s="11"/>
      <c r="N56" s="11"/>
      <c r="O56" s="11"/>
      <c r="P56" s="11"/>
      <c r="Q56" s="11"/>
      <c r="R56" s="11"/>
      <c r="S56" s="11"/>
      <c r="V56" s="11"/>
      <c r="W56" s="11"/>
      <c r="X56" s="11"/>
      <c r="Y56" s="11"/>
      <c r="AA56" s="10" t="str">
        <f t="shared" si="4"/>
        <v>.</v>
      </c>
      <c r="AB56" s="10" t="e">
        <f t="shared" si="1"/>
        <v>#N/A</v>
      </c>
      <c r="AD56" s="10" t="str">
        <f t="shared" si="2"/>
        <v xml:space="preserve"> </v>
      </c>
      <c r="AN56" s="12" t="s">
        <v>38</v>
      </c>
      <c r="AO56" s="12" t="s">
        <v>38</v>
      </c>
      <c r="AP56" s="12" t="s">
        <v>38</v>
      </c>
    </row>
    <row r="57" spans="2:42" x14ac:dyDescent="0.3">
      <c r="B57" s="8" t="e">
        <f t="shared" si="5"/>
        <v>#N/A</v>
      </c>
      <c r="C57" s="9"/>
      <c r="D57" s="10">
        <f t="shared" si="3"/>
        <v>0</v>
      </c>
      <c r="F57" s="11"/>
      <c r="G57" s="11"/>
      <c r="H57" s="11"/>
      <c r="I57" s="10"/>
      <c r="J57" s="11"/>
      <c r="K57" s="11"/>
      <c r="L57" s="11"/>
      <c r="M57" s="11"/>
      <c r="N57" s="11"/>
      <c r="O57" s="11"/>
      <c r="P57" s="11"/>
      <c r="Q57" s="11"/>
      <c r="R57" s="11"/>
      <c r="S57" s="11"/>
      <c r="V57" s="11"/>
      <c r="W57" s="11"/>
      <c r="X57" s="11"/>
      <c r="Y57" s="11"/>
      <c r="AA57" s="10" t="str">
        <f t="shared" si="4"/>
        <v>.</v>
      </c>
      <c r="AB57" s="10" t="e">
        <f t="shared" si="1"/>
        <v>#N/A</v>
      </c>
      <c r="AD57" s="10" t="str">
        <f t="shared" si="2"/>
        <v xml:space="preserve"> </v>
      </c>
      <c r="AN57" s="12" t="s">
        <v>38</v>
      </c>
      <c r="AO57" s="12" t="s">
        <v>38</v>
      </c>
      <c r="AP57" s="12" t="s">
        <v>38</v>
      </c>
    </row>
    <row r="58" spans="2:42" x14ac:dyDescent="0.3">
      <c r="B58" s="8" t="e">
        <f t="shared" si="5"/>
        <v>#N/A</v>
      </c>
      <c r="C58" s="9"/>
      <c r="D58" s="10">
        <f t="shared" si="3"/>
        <v>0</v>
      </c>
      <c r="F58" s="11"/>
      <c r="G58" s="11"/>
      <c r="H58" s="11"/>
      <c r="I58" s="10"/>
      <c r="J58" s="11"/>
      <c r="K58" s="11"/>
      <c r="L58" s="11"/>
      <c r="M58" s="11"/>
      <c r="N58" s="11"/>
      <c r="O58" s="11"/>
      <c r="P58" s="11"/>
      <c r="Q58" s="11"/>
      <c r="R58" s="11"/>
      <c r="S58" s="11"/>
      <c r="V58" s="11"/>
      <c r="W58" s="11"/>
      <c r="X58" s="11"/>
      <c r="Y58" s="11"/>
      <c r="AA58" s="10" t="str">
        <f t="shared" si="4"/>
        <v>.</v>
      </c>
      <c r="AB58" s="10" t="e">
        <f t="shared" si="1"/>
        <v>#N/A</v>
      </c>
      <c r="AD58" s="10" t="str">
        <f t="shared" si="2"/>
        <v xml:space="preserve"> </v>
      </c>
      <c r="AN58" s="12" t="s">
        <v>38</v>
      </c>
      <c r="AO58" s="12" t="s">
        <v>38</v>
      </c>
      <c r="AP58" s="12" t="s">
        <v>38</v>
      </c>
    </row>
    <row r="59" spans="2:42" x14ac:dyDescent="0.3">
      <c r="B59" s="8" t="e">
        <f t="shared" si="5"/>
        <v>#N/A</v>
      </c>
      <c r="C59" s="9"/>
      <c r="D59" s="10">
        <f t="shared" si="3"/>
        <v>0</v>
      </c>
      <c r="F59" s="11"/>
      <c r="G59" s="11"/>
      <c r="H59" s="11"/>
      <c r="I59" s="10"/>
      <c r="J59" s="11"/>
      <c r="K59" s="11"/>
      <c r="L59" s="11"/>
      <c r="M59" s="11"/>
      <c r="N59" s="11"/>
      <c r="O59" s="11"/>
      <c r="P59" s="11"/>
      <c r="Q59" s="11"/>
      <c r="R59" s="11"/>
      <c r="S59" s="11"/>
      <c r="V59" s="11"/>
      <c r="W59" s="11"/>
      <c r="X59" s="11"/>
      <c r="Y59" s="11"/>
      <c r="AA59" s="10" t="str">
        <f t="shared" si="4"/>
        <v>.</v>
      </c>
      <c r="AB59" s="10" t="e">
        <f t="shared" si="1"/>
        <v>#N/A</v>
      </c>
      <c r="AD59" s="10" t="str">
        <f t="shared" si="2"/>
        <v xml:space="preserve"> </v>
      </c>
      <c r="AN59" s="12" t="s">
        <v>38</v>
      </c>
      <c r="AO59" s="12" t="s">
        <v>38</v>
      </c>
      <c r="AP59" s="12" t="s">
        <v>38</v>
      </c>
    </row>
    <row r="60" spans="2:42" x14ac:dyDescent="0.3">
      <c r="B60" s="8" t="e">
        <f t="shared" si="5"/>
        <v>#N/A</v>
      </c>
      <c r="C60" s="9"/>
      <c r="D60" s="10">
        <f t="shared" si="3"/>
        <v>0</v>
      </c>
      <c r="F60" s="11"/>
      <c r="G60" s="11"/>
      <c r="H60" s="11"/>
      <c r="I60" s="10"/>
      <c r="J60" s="11"/>
      <c r="K60" s="11"/>
      <c r="L60" s="11"/>
      <c r="M60" s="11"/>
      <c r="N60" s="11"/>
      <c r="O60" s="11"/>
      <c r="P60" s="11"/>
      <c r="Q60" s="11"/>
      <c r="R60" s="11"/>
      <c r="S60" s="11"/>
      <c r="V60" s="11"/>
      <c r="W60" s="11"/>
      <c r="X60" s="11"/>
      <c r="Y60" s="11"/>
      <c r="AA60" s="10" t="str">
        <f t="shared" si="4"/>
        <v>.</v>
      </c>
      <c r="AB60" s="10" t="e">
        <f t="shared" si="1"/>
        <v>#N/A</v>
      </c>
      <c r="AD60" s="10" t="str">
        <f t="shared" si="2"/>
        <v xml:space="preserve"> </v>
      </c>
      <c r="AN60" s="12" t="s">
        <v>38</v>
      </c>
      <c r="AO60" s="12" t="s">
        <v>38</v>
      </c>
      <c r="AP60" s="12" t="s">
        <v>38</v>
      </c>
    </row>
    <row r="61" spans="2:42" x14ac:dyDescent="0.3">
      <c r="B61" s="8" t="e">
        <f t="shared" si="5"/>
        <v>#N/A</v>
      </c>
      <c r="C61" s="9"/>
      <c r="D61" s="10">
        <f t="shared" si="3"/>
        <v>0</v>
      </c>
      <c r="F61" s="11"/>
      <c r="G61" s="11"/>
      <c r="H61" s="11"/>
      <c r="I61" s="10"/>
      <c r="J61" s="11"/>
      <c r="K61" s="11"/>
      <c r="L61" s="11"/>
      <c r="M61" s="11"/>
      <c r="N61" s="11"/>
      <c r="O61" s="11"/>
      <c r="P61" s="11"/>
      <c r="Q61" s="11"/>
      <c r="R61" s="11"/>
      <c r="S61" s="11"/>
      <c r="V61" s="11"/>
      <c r="W61" s="11"/>
      <c r="X61" s="11"/>
      <c r="Y61" s="11"/>
      <c r="AA61" s="10" t="str">
        <f t="shared" si="4"/>
        <v>.</v>
      </c>
      <c r="AB61" s="10" t="e">
        <f t="shared" si="1"/>
        <v>#N/A</v>
      </c>
      <c r="AD61" s="10" t="str">
        <f t="shared" si="2"/>
        <v xml:space="preserve"> </v>
      </c>
      <c r="AN61" s="12" t="s">
        <v>38</v>
      </c>
      <c r="AO61" s="12" t="s">
        <v>38</v>
      </c>
      <c r="AP61" s="12" t="s">
        <v>38</v>
      </c>
    </row>
    <row r="62" spans="2:42" x14ac:dyDescent="0.3">
      <c r="B62" s="8" t="e">
        <f t="shared" si="5"/>
        <v>#N/A</v>
      </c>
      <c r="C62" s="9"/>
      <c r="D62" s="10">
        <f t="shared" si="3"/>
        <v>0</v>
      </c>
      <c r="F62" s="11"/>
      <c r="G62" s="11"/>
      <c r="H62" s="11"/>
      <c r="I62" s="10"/>
      <c r="J62" s="11"/>
      <c r="K62" s="11"/>
      <c r="L62" s="11"/>
      <c r="M62" s="11"/>
      <c r="N62" s="11"/>
      <c r="O62" s="11"/>
      <c r="P62" s="11"/>
      <c r="Q62" s="11"/>
      <c r="R62" s="11"/>
      <c r="S62" s="11"/>
      <c r="V62" s="11"/>
      <c r="W62" s="11"/>
      <c r="X62" s="11"/>
      <c r="Y62" s="11"/>
      <c r="AA62" s="10" t="str">
        <f t="shared" si="4"/>
        <v>.</v>
      </c>
      <c r="AB62" s="10" t="e">
        <f t="shared" si="1"/>
        <v>#N/A</v>
      </c>
      <c r="AD62" s="10" t="str">
        <f t="shared" si="2"/>
        <v xml:space="preserve"> </v>
      </c>
      <c r="AN62" s="12" t="s">
        <v>38</v>
      </c>
      <c r="AO62" s="12" t="s">
        <v>38</v>
      </c>
      <c r="AP62" s="12" t="s">
        <v>38</v>
      </c>
    </row>
    <row r="63" spans="2:42" x14ac:dyDescent="0.3">
      <c r="B63" s="8" t="e">
        <f t="shared" si="5"/>
        <v>#N/A</v>
      </c>
      <c r="C63" s="9"/>
      <c r="D63" s="10">
        <f t="shared" si="3"/>
        <v>0</v>
      </c>
      <c r="F63" s="11"/>
      <c r="G63" s="11"/>
      <c r="H63" s="11"/>
      <c r="I63" s="10"/>
      <c r="J63" s="11"/>
      <c r="K63" s="11"/>
      <c r="L63" s="11"/>
      <c r="M63" s="11"/>
      <c r="N63" s="11"/>
      <c r="O63" s="11"/>
      <c r="P63" s="11"/>
      <c r="Q63" s="11"/>
      <c r="R63" s="11"/>
      <c r="S63" s="11"/>
      <c r="V63" s="11"/>
      <c r="W63" s="11"/>
      <c r="X63" s="11"/>
      <c r="Y63" s="11"/>
      <c r="AA63" s="10" t="str">
        <f t="shared" si="4"/>
        <v>.</v>
      </c>
      <c r="AB63" s="10" t="e">
        <f t="shared" si="1"/>
        <v>#N/A</v>
      </c>
      <c r="AD63" s="10" t="str">
        <f t="shared" si="2"/>
        <v xml:space="preserve"> </v>
      </c>
      <c r="AN63" s="12" t="s">
        <v>38</v>
      </c>
      <c r="AO63" s="12" t="s">
        <v>38</v>
      </c>
      <c r="AP63" s="12" t="s">
        <v>38</v>
      </c>
    </row>
    <row r="64" spans="2:42" x14ac:dyDescent="0.3">
      <c r="B64" s="8" t="e">
        <f t="shared" si="5"/>
        <v>#N/A</v>
      </c>
      <c r="C64" s="9"/>
      <c r="D64" s="10">
        <f t="shared" si="3"/>
        <v>0</v>
      </c>
      <c r="F64" s="11"/>
      <c r="G64" s="11"/>
      <c r="H64" s="11"/>
      <c r="I64" s="10"/>
      <c r="J64" s="11"/>
      <c r="K64" s="11"/>
      <c r="L64" s="11"/>
      <c r="M64" s="11"/>
      <c r="N64" s="11"/>
      <c r="O64" s="11"/>
      <c r="P64" s="11"/>
      <c r="Q64" s="11"/>
      <c r="R64" s="11"/>
      <c r="S64" s="11"/>
      <c r="V64" s="11"/>
      <c r="W64" s="11"/>
      <c r="X64" s="11"/>
      <c r="Y64" s="11"/>
      <c r="AA64" s="10" t="str">
        <f t="shared" si="4"/>
        <v>.</v>
      </c>
      <c r="AB64" s="10" t="e">
        <f t="shared" si="1"/>
        <v>#N/A</v>
      </c>
      <c r="AD64" s="10" t="str">
        <f t="shared" si="2"/>
        <v xml:space="preserve"> </v>
      </c>
      <c r="AN64" s="12" t="s">
        <v>38</v>
      </c>
      <c r="AO64" s="12" t="s">
        <v>38</v>
      </c>
      <c r="AP64" s="12" t="s">
        <v>38</v>
      </c>
    </row>
    <row r="65" spans="2:42" x14ac:dyDescent="0.3">
      <c r="B65" s="8" t="e">
        <f t="shared" si="5"/>
        <v>#N/A</v>
      </c>
      <c r="C65" s="9"/>
      <c r="D65" s="10">
        <f t="shared" si="3"/>
        <v>0</v>
      </c>
      <c r="F65" s="11"/>
      <c r="G65" s="11"/>
      <c r="H65" s="11"/>
      <c r="I65" s="10"/>
      <c r="J65" s="11"/>
      <c r="K65" s="11"/>
      <c r="L65" s="11"/>
      <c r="M65" s="11"/>
      <c r="N65" s="11"/>
      <c r="O65" s="11"/>
      <c r="P65" s="11"/>
      <c r="Q65" s="11"/>
      <c r="R65" s="11"/>
      <c r="S65" s="11"/>
      <c r="V65" s="11"/>
      <c r="W65" s="11"/>
      <c r="X65" s="11"/>
      <c r="Y65" s="11"/>
      <c r="AA65" s="10" t="str">
        <f t="shared" si="4"/>
        <v>.</v>
      </c>
      <c r="AB65" s="10" t="e">
        <f t="shared" si="1"/>
        <v>#N/A</v>
      </c>
      <c r="AD65" s="10" t="str">
        <f t="shared" si="2"/>
        <v xml:space="preserve"> </v>
      </c>
      <c r="AN65" s="12" t="s">
        <v>38</v>
      </c>
      <c r="AO65" s="12" t="s">
        <v>38</v>
      </c>
      <c r="AP65" s="12" t="s">
        <v>38</v>
      </c>
    </row>
    <row r="66" spans="2:42" x14ac:dyDescent="0.3">
      <c r="B66" s="8" t="e">
        <f t="shared" ref="B66:B97" si="6">VLOOKUP(A66,LISTING,5,FALSE)</f>
        <v>#N/A</v>
      </c>
      <c r="C66" s="9"/>
      <c r="D66" s="10">
        <f t="shared" si="3"/>
        <v>0</v>
      </c>
      <c r="F66" s="11"/>
      <c r="G66" s="11"/>
      <c r="H66" s="11"/>
      <c r="I66" s="10"/>
      <c r="J66" s="11"/>
      <c r="K66" s="11"/>
      <c r="L66" s="11"/>
      <c r="M66" s="11"/>
      <c r="N66" s="11"/>
      <c r="O66" s="11"/>
      <c r="P66" s="11"/>
      <c r="Q66" s="11"/>
      <c r="R66" s="11"/>
      <c r="S66" s="11"/>
      <c r="V66" s="11"/>
      <c r="W66" s="11"/>
      <c r="X66" s="11"/>
      <c r="Y66" s="11"/>
      <c r="AA66" s="10" t="str">
        <f t="shared" si="4"/>
        <v>.</v>
      </c>
      <c r="AB66" s="10" t="e">
        <f t="shared" ref="AB66:AB129" si="7">VLOOKUP(AC66,ROLES,2,FALSE)</f>
        <v>#N/A</v>
      </c>
      <c r="AD66" s="10" t="str">
        <f t="shared" ref="AD66:AD129" si="8">AE66&amp;" "&amp;AG66</f>
        <v xml:space="preserve"> </v>
      </c>
      <c r="AN66" s="12" t="s">
        <v>38</v>
      </c>
      <c r="AO66" s="12" t="s">
        <v>38</v>
      </c>
      <c r="AP66" s="12" t="s">
        <v>38</v>
      </c>
    </row>
    <row r="67" spans="2:42" x14ac:dyDescent="0.3">
      <c r="B67" s="8" t="e">
        <f t="shared" si="6"/>
        <v>#N/A</v>
      </c>
      <c r="C67" s="9"/>
      <c r="D67" s="10">
        <f t="shared" ref="D67:D130" si="9">A67</f>
        <v>0</v>
      </c>
      <c r="F67" s="11"/>
      <c r="G67" s="11"/>
      <c r="H67" s="11"/>
      <c r="I67" s="10"/>
      <c r="J67" s="11"/>
      <c r="K67" s="11"/>
      <c r="L67" s="11"/>
      <c r="M67" s="11"/>
      <c r="N67" s="11"/>
      <c r="O67" s="11"/>
      <c r="P67" s="11"/>
      <c r="Q67" s="11"/>
      <c r="R67" s="11"/>
      <c r="S67" s="11"/>
      <c r="V67" s="11"/>
      <c r="W67" s="11"/>
      <c r="X67" s="11"/>
      <c r="Y67" s="11"/>
      <c r="AA67" s="10" t="str">
        <f t="shared" ref="AA67:AA130" si="10">AE67&amp;"."&amp;AG67</f>
        <v>.</v>
      </c>
      <c r="AB67" s="10" t="e">
        <f t="shared" si="7"/>
        <v>#N/A</v>
      </c>
      <c r="AD67" s="10" t="str">
        <f t="shared" si="8"/>
        <v xml:space="preserve"> </v>
      </c>
      <c r="AN67" s="12" t="s">
        <v>38</v>
      </c>
      <c r="AO67" s="12" t="s">
        <v>38</v>
      </c>
      <c r="AP67" s="12" t="s">
        <v>38</v>
      </c>
    </row>
    <row r="68" spans="2:42" x14ac:dyDescent="0.3">
      <c r="B68" s="8" t="e">
        <f t="shared" si="6"/>
        <v>#N/A</v>
      </c>
      <c r="C68" s="9"/>
      <c r="D68" s="10">
        <f t="shared" si="9"/>
        <v>0</v>
      </c>
      <c r="F68" s="11"/>
      <c r="G68" s="11"/>
      <c r="H68" s="11"/>
      <c r="I68" s="10"/>
      <c r="J68" s="11"/>
      <c r="K68" s="11"/>
      <c r="L68" s="11"/>
      <c r="M68" s="11"/>
      <c r="N68" s="11"/>
      <c r="O68" s="11"/>
      <c r="P68" s="11"/>
      <c r="Q68" s="11"/>
      <c r="R68" s="11"/>
      <c r="S68" s="11"/>
      <c r="V68" s="11"/>
      <c r="W68" s="11"/>
      <c r="X68" s="11"/>
      <c r="Y68" s="11"/>
      <c r="AA68" s="10" t="str">
        <f t="shared" si="10"/>
        <v>.</v>
      </c>
      <c r="AB68" s="10" t="e">
        <f t="shared" si="7"/>
        <v>#N/A</v>
      </c>
      <c r="AD68" s="10" t="str">
        <f t="shared" si="8"/>
        <v xml:space="preserve"> </v>
      </c>
      <c r="AN68" s="12" t="s">
        <v>38</v>
      </c>
      <c r="AO68" s="12" t="s">
        <v>38</v>
      </c>
      <c r="AP68" s="12" t="s">
        <v>38</v>
      </c>
    </row>
    <row r="69" spans="2:42" x14ac:dyDescent="0.3">
      <c r="B69" s="8" t="e">
        <f t="shared" si="6"/>
        <v>#N/A</v>
      </c>
      <c r="C69" s="9"/>
      <c r="D69" s="10">
        <f t="shared" si="9"/>
        <v>0</v>
      </c>
      <c r="F69" s="11"/>
      <c r="G69" s="11"/>
      <c r="H69" s="11"/>
      <c r="I69" s="10"/>
      <c r="J69" s="11"/>
      <c r="K69" s="11"/>
      <c r="L69" s="11"/>
      <c r="M69" s="11"/>
      <c r="N69" s="11"/>
      <c r="O69" s="11"/>
      <c r="P69" s="11"/>
      <c r="Q69" s="11"/>
      <c r="R69" s="11"/>
      <c r="S69" s="11"/>
      <c r="V69" s="11"/>
      <c r="W69" s="11"/>
      <c r="X69" s="11"/>
      <c r="Y69" s="11"/>
      <c r="AA69" s="10" t="str">
        <f t="shared" si="10"/>
        <v>.</v>
      </c>
      <c r="AB69" s="10" t="e">
        <f t="shared" si="7"/>
        <v>#N/A</v>
      </c>
      <c r="AD69" s="10" t="str">
        <f t="shared" si="8"/>
        <v xml:space="preserve"> </v>
      </c>
      <c r="AN69" s="12" t="s">
        <v>38</v>
      </c>
      <c r="AO69" s="12" t="s">
        <v>38</v>
      </c>
      <c r="AP69" s="12" t="s">
        <v>38</v>
      </c>
    </row>
    <row r="70" spans="2:42" x14ac:dyDescent="0.3">
      <c r="B70" s="8" t="e">
        <f t="shared" si="6"/>
        <v>#N/A</v>
      </c>
      <c r="C70" s="9"/>
      <c r="D70" s="10">
        <f t="shared" si="9"/>
        <v>0</v>
      </c>
      <c r="F70" s="11"/>
      <c r="G70" s="11"/>
      <c r="H70" s="11"/>
      <c r="I70" s="10"/>
      <c r="J70" s="11"/>
      <c r="K70" s="11"/>
      <c r="L70" s="11"/>
      <c r="M70" s="11"/>
      <c r="N70" s="11"/>
      <c r="O70" s="11"/>
      <c r="P70" s="11"/>
      <c r="Q70" s="11"/>
      <c r="R70" s="11"/>
      <c r="S70" s="11"/>
      <c r="V70" s="11"/>
      <c r="W70" s="11"/>
      <c r="X70" s="11"/>
      <c r="Y70" s="11"/>
      <c r="AA70" s="10" t="str">
        <f t="shared" si="10"/>
        <v>.</v>
      </c>
      <c r="AB70" s="10" t="e">
        <f t="shared" si="7"/>
        <v>#N/A</v>
      </c>
      <c r="AD70" s="10" t="str">
        <f t="shared" si="8"/>
        <v xml:space="preserve"> </v>
      </c>
      <c r="AN70" s="12" t="s">
        <v>38</v>
      </c>
      <c r="AO70" s="12" t="s">
        <v>38</v>
      </c>
      <c r="AP70" s="12" t="s">
        <v>38</v>
      </c>
    </row>
    <row r="71" spans="2:42" x14ac:dyDescent="0.3">
      <c r="B71" s="8" t="e">
        <f t="shared" si="6"/>
        <v>#N/A</v>
      </c>
      <c r="C71" s="9"/>
      <c r="D71" s="10">
        <f t="shared" si="9"/>
        <v>0</v>
      </c>
      <c r="F71" s="11"/>
      <c r="G71" s="11"/>
      <c r="H71" s="11"/>
      <c r="I71" s="10"/>
      <c r="J71" s="11"/>
      <c r="K71" s="11"/>
      <c r="L71" s="11"/>
      <c r="M71" s="11"/>
      <c r="N71" s="11"/>
      <c r="O71" s="11"/>
      <c r="P71" s="11"/>
      <c r="Q71" s="11"/>
      <c r="R71" s="11"/>
      <c r="S71" s="11"/>
      <c r="V71" s="11"/>
      <c r="W71" s="11"/>
      <c r="X71" s="11"/>
      <c r="Y71" s="11"/>
      <c r="AA71" s="10" t="str">
        <f t="shared" si="10"/>
        <v>.</v>
      </c>
      <c r="AB71" s="10" t="e">
        <f t="shared" si="7"/>
        <v>#N/A</v>
      </c>
      <c r="AD71" s="10" t="str">
        <f t="shared" si="8"/>
        <v xml:space="preserve"> </v>
      </c>
      <c r="AN71" s="12" t="s">
        <v>38</v>
      </c>
      <c r="AO71" s="12" t="s">
        <v>38</v>
      </c>
      <c r="AP71" s="12" t="s">
        <v>38</v>
      </c>
    </row>
    <row r="72" spans="2:42" x14ac:dyDescent="0.3">
      <c r="B72" s="8" t="e">
        <f t="shared" si="6"/>
        <v>#N/A</v>
      </c>
      <c r="C72" s="9"/>
      <c r="D72" s="10">
        <f t="shared" si="9"/>
        <v>0</v>
      </c>
      <c r="F72" s="11"/>
      <c r="G72" s="11"/>
      <c r="H72" s="11"/>
      <c r="I72" s="10"/>
      <c r="J72" s="11"/>
      <c r="K72" s="11"/>
      <c r="L72" s="11"/>
      <c r="M72" s="11"/>
      <c r="N72" s="11"/>
      <c r="O72" s="11"/>
      <c r="P72" s="11"/>
      <c r="Q72" s="11"/>
      <c r="R72" s="11"/>
      <c r="S72" s="11"/>
      <c r="V72" s="11"/>
      <c r="W72" s="11"/>
      <c r="X72" s="11"/>
      <c r="Y72" s="11"/>
      <c r="AA72" s="10" t="str">
        <f t="shared" si="10"/>
        <v>.</v>
      </c>
      <c r="AB72" s="10" t="e">
        <f t="shared" si="7"/>
        <v>#N/A</v>
      </c>
      <c r="AD72" s="10" t="str">
        <f t="shared" si="8"/>
        <v xml:space="preserve"> </v>
      </c>
      <c r="AN72" s="12" t="s">
        <v>38</v>
      </c>
      <c r="AO72" s="12" t="s">
        <v>38</v>
      </c>
      <c r="AP72" s="12" t="s">
        <v>38</v>
      </c>
    </row>
    <row r="73" spans="2:42" x14ac:dyDescent="0.3">
      <c r="B73" s="8" t="e">
        <f t="shared" si="6"/>
        <v>#N/A</v>
      </c>
      <c r="C73" s="9"/>
      <c r="D73" s="10">
        <f t="shared" si="9"/>
        <v>0</v>
      </c>
      <c r="F73" s="11"/>
      <c r="G73" s="11"/>
      <c r="H73" s="11"/>
      <c r="I73" s="10"/>
      <c r="J73" s="11"/>
      <c r="K73" s="11"/>
      <c r="L73" s="11"/>
      <c r="M73" s="11"/>
      <c r="N73" s="11"/>
      <c r="O73" s="11"/>
      <c r="P73" s="11"/>
      <c r="Q73" s="11"/>
      <c r="R73" s="11"/>
      <c r="S73" s="11"/>
      <c r="V73" s="11"/>
      <c r="W73" s="11"/>
      <c r="X73" s="11"/>
      <c r="Y73" s="11"/>
      <c r="AA73" s="10" t="str">
        <f t="shared" si="10"/>
        <v>.</v>
      </c>
      <c r="AB73" s="10" t="e">
        <f t="shared" si="7"/>
        <v>#N/A</v>
      </c>
      <c r="AD73" s="10" t="str">
        <f t="shared" si="8"/>
        <v xml:space="preserve"> </v>
      </c>
      <c r="AN73" s="12" t="s">
        <v>38</v>
      </c>
      <c r="AO73" s="12" t="s">
        <v>38</v>
      </c>
      <c r="AP73" s="12" t="s">
        <v>38</v>
      </c>
    </row>
    <row r="74" spans="2:42" x14ac:dyDescent="0.3">
      <c r="B74" s="8" t="e">
        <f t="shared" si="6"/>
        <v>#N/A</v>
      </c>
      <c r="C74" s="9"/>
      <c r="D74" s="10">
        <f t="shared" si="9"/>
        <v>0</v>
      </c>
      <c r="F74" s="11"/>
      <c r="G74" s="11"/>
      <c r="H74" s="11"/>
      <c r="I74" s="10"/>
      <c r="J74" s="11"/>
      <c r="K74" s="11"/>
      <c r="L74" s="11"/>
      <c r="M74" s="11"/>
      <c r="N74" s="11"/>
      <c r="O74" s="11"/>
      <c r="P74" s="11"/>
      <c r="Q74" s="11"/>
      <c r="R74" s="11"/>
      <c r="S74" s="11"/>
      <c r="V74" s="11"/>
      <c r="W74" s="11"/>
      <c r="X74" s="11"/>
      <c r="Y74" s="11"/>
      <c r="AA74" s="10" t="str">
        <f t="shared" si="10"/>
        <v>.</v>
      </c>
      <c r="AB74" s="10" t="e">
        <f t="shared" si="7"/>
        <v>#N/A</v>
      </c>
      <c r="AD74" s="10" t="str">
        <f t="shared" si="8"/>
        <v xml:space="preserve"> </v>
      </c>
      <c r="AN74" s="12" t="s">
        <v>38</v>
      </c>
      <c r="AO74" s="12" t="s">
        <v>38</v>
      </c>
      <c r="AP74" s="12" t="s">
        <v>38</v>
      </c>
    </row>
    <row r="75" spans="2:42" x14ac:dyDescent="0.3">
      <c r="B75" s="8" t="e">
        <f t="shared" si="6"/>
        <v>#N/A</v>
      </c>
      <c r="C75" s="9"/>
      <c r="D75" s="10">
        <f t="shared" si="9"/>
        <v>0</v>
      </c>
      <c r="F75" s="11"/>
      <c r="G75" s="11"/>
      <c r="H75" s="11"/>
      <c r="I75" s="10"/>
      <c r="J75" s="11"/>
      <c r="K75" s="11"/>
      <c r="L75" s="11"/>
      <c r="M75" s="11"/>
      <c r="N75" s="11"/>
      <c r="O75" s="11"/>
      <c r="P75" s="11"/>
      <c r="Q75" s="11"/>
      <c r="R75" s="11"/>
      <c r="S75" s="11"/>
      <c r="V75" s="11"/>
      <c r="W75" s="11"/>
      <c r="X75" s="11"/>
      <c r="Y75" s="11"/>
      <c r="AA75" s="10" t="str">
        <f t="shared" si="10"/>
        <v>.</v>
      </c>
      <c r="AB75" s="10" t="e">
        <f t="shared" si="7"/>
        <v>#N/A</v>
      </c>
      <c r="AD75" s="10" t="str">
        <f t="shared" si="8"/>
        <v xml:space="preserve"> </v>
      </c>
      <c r="AN75" s="12" t="s">
        <v>38</v>
      </c>
      <c r="AO75" s="12" t="s">
        <v>38</v>
      </c>
      <c r="AP75" s="12" t="s">
        <v>38</v>
      </c>
    </row>
    <row r="76" spans="2:42" x14ac:dyDescent="0.3">
      <c r="B76" s="8" t="e">
        <f t="shared" si="6"/>
        <v>#N/A</v>
      </c>
      <c r="C76" s="9"/>
      <c r="D76" s="10">
        <f t="shared" si="9"/>
        <v>0</v>
      </c>
      <c r="F76" s="11"/>
      <c r="G76" s="11"/>
      <c r="H76" s="11"/>
      <c r="I76" s="10"/>
      <c r="J76" s="11"/>
      <c r="K76" s="11"/>
      <c r="L76" s="11"/>
      <c r="M76" s="11"/>
      <c r="N76" s="11"/>
      <c r="O76" s="11"/>
      <c r="P76" s="11"/>
      <c r="Q76" s="11"/>
      <c r="R76" s="11"/>
      <c r="S76" s="11"/>
      <c r="V76" s="11"/>
      <c r="W76" s="11"/>
      <c r="X76" s="11"/>
      <c r="Y76" s="11"/>
      <c r="AA76" s="10" t="str">
        <f t="shared" si="10"/>
        <v>.</v>
      </c>
      <c r="AB76" s="10" t="e">
        <f t="shared" si="7"/>
        <v>#N/A</v>
      </c>
      <c r="AD76" s="10" t="str">
        <f t="shared" si="8"/>
        <v xml:space="preserve"> </v>
      </c>
      <c r="AN76" s="12" t="s">
        <v>38</v>
      </c>
      <c r="AO76" s="12" t="s">
        <v>38</v>
      </c>
      <c r="AP76" s="12" t="s">
        <v>38</v>
      </c>
    </row>
    <row r="77" spans="2:42" x14ac:dyDescent="0.3">
      <c r="B77" s="8" t="e">
        <f t="shared" si="6"/>
        <v>#N/A</v>
      </c>
      <c r="C77" s="9"/>
      <c r="D77" s="10">
        <f t="shared" si="9"/>
        <v>0</v>
      </c>
      <c r="F77" s="11"/>
      <c r="G77" s="11"/>
      <c r="H77" s="11"/>
      <c r="I77" s="10"/>
      <c r="J77" s="11"/>
      <c r="K77" s="11"/>
      <c r="L77" s="11"/>
      <c r="M77" s="11"/>
      <c r="N77" s="11"/>
      <c r="O77" s="11"/>
      <c r="P77" s="11"/>
      <c r="Q77" s="11"/>
      <c r="R77" s="11"/>
      <c r="S77" s="11"/>
      <c r="V77" s="11"/>
      <c r="W77" s="11"/>
      <c r="X77" s="11"/>
      <c r="Y77" s="11"/>
      <c r="AA77" s="10" t="str">
        <f t="shared" si="10"/>
        <v>.</v>
      </c>
      <c r="AB77" s="10" t="e">
        <f t="shared" si="7"/>
        <v>#N/A</v>
      </c>
      <c r="AD77" s="10" t="str">
        <f t="shared" si="8"/>
        <v xml:space="preserve"> </v>
      </c>
      <c r="AN77" s="12" t="s">
        <v>38</v>
      </c>
      <c r="AO77" s="12" t="s">
        <v>38</v>
      </c>
      <c r="AP77" s="12" t="s">
        <v>38</v>
      </c>
    </row>
    <row r="78" spans="2:42" x14ac:dyDescent="0.3">
      <c r="B78" s="8" t="e">
        <f t="shared" si="6"/>
        <v>#N/A</v>
      </c>
      <c r="C78" s="9"/>
      <c r="D78" s="10">
        <f t="shared" si="9"/>
        <v>0</v>
      </c>
      <c r="F78" s="11"/>
      <c r="G78" s="11"/>
      <c r="H78" s="11"/>
      <c r="I78" s="10"/>
      <c r="J78" s="11"/>
      <c r="K78" s="11"/>
      <c r="L78" s="11"/>
      <c r="M78" s="11"/>
      <c r="N78" s="11"/>
      <c r="O78" s="11"/>
      <c r="P78" s="11"/>
      <c r="Q78" s="11"/>
      <c r="R78" s="11"/>
      <c r="S78" s="11"/>
      <c r="V78" s="11"/>
      <c r="W78" s="11"/>
      <c r="X78" s="11"/>
      <c r="Y78" s="11"/>
      <c r="AA78" s="10" t="str">
        <f t="shared" si="10"/>
        <v>.</v>
      </c>
      <c r="AB78" s="10" t="e">
        <f t="shared" si="7"/>
        <v>#N/A</v>
      </c>
      <c r="AD78" s="10" t="str">
        <f t="shared" si="8"/>
        <v xml:space="preserve"> </v>
      </c>
      <c r="AN78" s="12" t="s">
        <v>38</v>
      </c>
      <c r="AO78" s="12" t="s">
        <v>38</v>
      </c>
      <c r="AP78" s="12" t="s">
        <v>38</v>
      </c>
    </row>
    <row r="79" spans="2:42" x14ac:dyDescent="0.3">
      <c r="B79" s="8" t="e">
        <f t="shared" si="6"/>
        <v>#N/A</v>
      </c>
      <c r="C79" s="9"/>
      <c r="D79" s="10">
        <f t="shared" si="9"/>
        <v>0</v>
      </c>
      <c r="F79" s="11"/>
      <c r="G79" s="11"/>
      <c r="H79" s="11"/>
      <c r="I79" s="10"/>
      <c r="J79" s="11"/>
      <c r="K79" s="11"/>
      <c r="L79" s="11"/>
      <c r="M79" s="11"/>
      <c r="N79" s="11"/>
      <c r="O79" s="11"/>
      <c r="P79" s="11"/>
      <c r="Q79" s="11"/>
      <c r="R79" s="11"/>
      <c r="S79" s="11"/>
      <c r="V79" s="11"/>
      <c r="W79" s="11"/>
      <c r="X79" s="11"/>
      <c r="Y79" s="11"/>
      <c r="AA79" s="10" t="str">
        <f t="shared" si="10"/>
        <v>.</v>
      </c>
      <c r="AB79" s="10" t="e">
        <f t="shared" si="7"/>
        <v>#N/A</v>
      </c>
      <c r="AD79" s="10" t="str">
        <f t="shared" si="8"/>
        <v xml:space="preserve"> </v>
      </c>
      <c r="AN79" s="12" t="s">
        <v>38</v>
      </c>
      <c r="AO79" s="12" t="s">
        <v>38</v>
      </c>
      <c r="AP79" s="12" t="s">
        <v>38</v>
      </c>
    </row>
    <row r="80" spans="2:42" x14ac:dyDescent="0.3">
      <c r="B80" s="8" t="e">
        <f t="shared" si="6"/>
        <v>#N/A</v>
      </c>
      <c r="C80" s="9"/>
      <c r="D80" s="10">
        <f t="shared" si="9"/>
        <v>0</v>
      </c>
      <c r="F80" s="11"/>
      <c r="G80" s="11"/>
      <c r="H80" s="11"/>
      <c r="I80" s="10"/>
      <c r="J80" s="11"/>
      <c r="K80" s="11"/>
      <c r="L80" s="11"/>
      <c r="M80" s="11"/>
      <c r="N80" s="11"/>
      <c r="O80" s="11"/>
      <c r="P80" s="11"/>
      <c r="Q80" s="11"/>
      <c r="R80" s="11"/>
      <c r="S80" s="11"/>
      <c r="V80" s="11"/>
      <c r="W80" s="11"/>
      <c r="X80" s="11"/>
      <c r="Y80" s="11"/>
      <c r="AA80" s="10" t="str">
        <f t="shared" si="10"/>
        <v>.</v>
      </c>
      <c r="AB80" s="10" t="e">
        <f t="shared" si="7"/>
        <v>#N/A</v>
      </c>
      <c r="AD80" s="10" t="str">
        <f t="shared" si="8"/>
        <v xml:space="preserve"> </v>
      </c>
      <c r="AN80" s="12" t="s">
        <v>38</v>
      </c>
      <c r="AO80" s="12" t="s">
        <v>38</v>
      </c>
      <c r="AP80" s="12" t="s">
        <v>38</v>
      </c>
    </row>
    <row r="81" spans="2:42" x14ac:dyDescent="0.3">
      <c r="B81" s="8" t="e">
        <f t="shared" si="6"/>
        <v>#N/A</v>
      </c>
      <c r="C81" s="9"/>
      <c r="D81" s="10">
        <f t="shared" si="9"/>
        <v>0</v>
      </c>
      <c r="F81" s="11"/>
      <c r="G81" s="11"/>
      <c r="H81" s="11"/>
      <c r="I81" s="10"/>
      <c r="J81" s="11"/>
      <c r="K81" s="11"/>
      <c r="L81" s="11"/>
      <c r="M81" s="11"/>
      <c r="N81" s="11"/>
      <c r="O81" s="11"/>
      <c r="P81" s="11"/>
      <c r="Q81" s="11"/>
      <c r="R81" s="11"/>
      <c r="S81" s="11"/>
      <c r="V81" s="11"/>
      <c r="W81" s="11"/>
      <c r="X81" s="11"/>
      <c r="Y81" s="11"/>
      <c r="AA81" s="10" t="str">
        <f t="shared" si="10"/>
        <v>.</v>
      </c>
      <c r="AB81" s="10" t="e">
        <f t="shared" si="7"/>
        <v>#N/A</v>
      </c>
      <c r="AD81" s="10" t="str">
        <f t="shared" si="8"/>
        <v xml:space="preserve"> </v>
      </c>
      <c r="AN81" s="12" t="s">
        <v>38</v>
      </c>
      <c r="AO81" s="12" t="s">
        <v>38</v>
      </c>
      <c r="AP81" s="12" t="s">
        <v>38</v>
      </c>
    </row>
    <row r="82" spans="2:42" x14ac:dyDescent="0.3">
      <c r="B82" s="8" t="e">
        <f t="shared" si="6"/>
        <v>#N/A</v>
      </c>
      <c r="C82" s="9"/>
      <c r="D82" s="10">
        <f t="shared" si="9"/>
        <v>0</v>
      </c>
      <c r="F82" s="11"/>
      <c r="G82" s="11"/>
      <c r="H82" s="11"/>
      <c r="I82" s="10"/>
      <c r="J82" s="11"/>
      <c r="K82" s="11"/>
      <c r="L82" s="11"/>
      <c r="M82" s="11"/>
      <c r="N82" s="11"/>
      <c r="O82" s="11"/>
      <c r="P82" s="11"/>
      <c r="Q82" s="11"/>
      <c r="R82" s="11"/>
      <c r="S82" s="11"/>
      <c r="V82" s="11"/>
      <c r="W82" s="11"/>
      <c r="X82" s="11"/>
      <c r="Y82" s="11"/>
      <c r="AA82" s="10" t="str">
        <f t="shared" si="10"/>
        <v>.</v>
      </c>
      <c r="AB82" s="10" t="e">
        <f t="shared" si="7"/>
        <v>#N/A</v>
      </c>
      <c r="AD82" s="10" t="str">
        <f t="shared" si="8"/>
        <v xml:space="preserve"> </v>
      </c>
      <c r="AN82" s="12" t="s">
        <v>38</v>
      </c>
      <c r="AO82" s="12" t="s">
        <v>38</v>
      </c>
      <c r="AP82" s="12" t="s">
        <v>38</v>
      </c>
    </row>
    <row r="83" spans="2:42" x14ac:dyDescent="0.3">
      <c r="B83" s="8" t="e">
        <f t="shared" si="6"/>
        <v>#N/A</v>
      </c>
      <c r="C83" s="9"/>
      <c r="D83" s="10">
        <f t="shared" si="9"/>
        <v>0</v>
      </c>
      <c r="F83" s="11"/>
      <c r="G83" s="11"/>
      <c r="H83" s="11"/>
      <c r="I83" s="10"/>
      <c r="J83" s="11"/>
      <c r="K83" s="11"/>
      <c r="L83" s="11"/>
      <c r="M83" s="11"/>
      <c r="N83" s="11"/>
      <c r="O83" s="11"/>
      <c r="P83" s="11"/>
      <c r="Q83" s="11"/>
      <c r="R83" s="11"/>
      <c r="S83" s="11"/>
      <c r="V83" s="11"/>
      <c r="W83" s="11"/>
      <c r="X83" s="11"/>
      <c r="Y83" s="11"/>
      <c r="AA83" s="10" t="str">
        <f t="shared" si="10"/>
        <v>.</v>
      </c>
      <c r="AB83" s="10" t="e">
        <f t="shared" si="7"/>
        <v>#N/A</v>
      </c>
      <c r="AD83" s="10" t="str">
        <f t="shared" si="8"/>
        <v xml:space="preserve"> </v>
      </c>
      <c r="AN83" s="12" t="s">
        <v>38</v>
      </c>
      <c r="AO83" s="12" t="s">
        <v>38</v>
      </c>
      <c r="AP83" s="12" t="s">
        <v>38</v>
      </c>
    </row>
    <row r="84" spans="2:42" x14ac:dyDescent="0.3">
      <c r="B84" s="8" t="e">
        <f t="shared" si="6"/>
        <v>#N/A</v>
      </c>
      <c r="C84" s="9"/>
      <c r="D84" s="10">
        <f t="shared" si="9"/>
        <v>0</v>
      </c>
      <c r="F84" s="11"/>
      <c r="G84" s="11"/>
      <c r="H84" s="11"/>
      <c r="I84" s="10"/>
      <c r="J84" s="11"/>
      <c r="K84" s="11"/>
      <c r="L84" s="11"/>
      <c r="M84" s="11"/>
      <c r="N84" s="11"/>
      <c r="O84" s="11"/>
      <c r="P84" s="11"/>
      <c r="Q84" s="11"/>
      <c r="R84" s="11"/>
      <c r="S84" s="11"/>
      <c r="V84" s="11"/>
      <c r="W84" s="11"/>
      <c r="X84" s="11"/>
      <c r="Y84" s="11"/>
      <c r="AA84" s="10" t="str">
        <f t="shared" si="10"/>
        <v>.</v>
      </c>
      <c r="AB84" s="10" t="e">
        <f t="shared" si="7"/>
        <v>#N/A</v>
      </c>
      <c r="AD84" s="10" t="str">
        <f t="shared" si="8"/>
        <v xml:space="preserve"> </v>
      </c>
      <c r="AN84" s="12" t="s">
        <v>38</v>
      </c>
      <c r="AO84" s="12" t="s">
        <v>38</v>
      </c>
      <c r="AP84" s="12" t="s">
        <v>38</v>
      </c>
    </row>
    <row r="85" spans="2:42" x14ac:dyDescent="0.3">
      <c r="B85" s="8" t="e">
        <f t="shared" si="6"/>
        <v>#N/A</v>
      </c>
      <c r="C85" s="9"/>
      <c r="D85" s="10">
        <f t="shared" si="9"/>
        <v>0</v>
      </c>
      <c r="F85" s="11"/>
      <c r="G85" s="11"/>
      <c r="H85" s="11"/>
      <c r="I85" s="10"/>
      <c r="J85" s="11"/>
      <c r="K85" s="11"/>
      <c r="L85" s="11"/>
      <c r="M85" s="11"/>
      <c r="N85" s="11"/>
      <c r="O85" s="11"/>
      <c r="P85" s="11"/>
      <c r="Q85" s="11"/>
      <c r="R85" s="11"/>
      <c r="S85" s="11"/>
      <c r="V85" s="11"/>
      <c r="W85" s="11"/>
      <c r="X85" s="11"/>
      <c r="Y85" s="11"/>
      <c r="AA85" s="10" t="str">
        <f t="shared" si="10"/>
        <v>.</v>
      </c>
      <c r="AB85" s="10" t="e">
        <f t="shared" si="7"/>
        <v>#N/A</v>
      </c>
      <c r="AD85" s="10" t="str">
        <f t="shared" si="8"/>
        <v xml:space="preserve"> </v>
      </c>
      <c r="AN85" s="12" t="s">
        <v>38</v>
      </c>
      <c r="AO85" s="12" t="s">
        <v>38</v>
      </c>
      <c r="AP85" s="12" t="s">
        <v>38</v>
      </c>
    </row>
    <row r="86" spans="2:42" x14ac:dyDescent="0.3">
      <c r="B86" s="8" t="e">
        <f t="shared" si="6"/>
        <v>#N/A</v>
      </c>
      <c r="C86" s="9"/>
      <c r="D86" s="10">
        <f t="shared" si="9"/>
        <v>0</v>
      </c>
      <c r="F86" s="11"/>
      <c r="G86" s="11"/>
      <c r="H86" s="11"/>
      <c r="I86" s="10"/>
      <c r="J86" s="11"/>
      <c r="K86" s="11"/>
      <c r="L86" s="11"/>
      <c r="M86" s="11"/>
      <c r="N86" s="11"/>
      <c r="O86" s="11"/>
      <c r="P86" s="11"/>
      <c r="Q86" s="11"/>
      <c r="R86" s="11"/>
      <c r="S86" s="11"/>
      <c r="V86" s="11"/>
      <c r="W86" s="11"/>
      <c r="X86" s="11"/>
      <c r="Y86" s="11"/>
      <c r="AA86" s="10" t="str">
        <f t="shared" si="10"/>
        <v>.</v>
      </c>
      <c r="AB86" s="10" t="e">
        <f t="shared" si="7"/>
        <v>#N/A</v>
      </c>
      <c r="AD86" s="10" t="str">
        <f t="shared" si="8"/>
        <v xml:space="preserve"> </v>
      </c>
      <c r="AN86" s="12" t="s">
        <v>38</v>
      </c>
      <c r="AO86" s="12" t="s">
        <v>38</v>
      </c>
      <c r="AP86" s="12" t="s">
        <v>38</v>
      </c>
    </row>
    <row r="87" spans="2:42" x14ac:dyDescent="0.3">
      <c r="B87" s="8" t="e">
        <f t="shared" si="6"/>
        <v>#N/A</v>
      </c>
      <c r="C87" s="9"/>
      <c r="D87" s="10">
        <f t="shared" si="9"/>
        <v>0</v>
      </c>
      <c r="F87" s="11"/>
      <c r="G87" s="11"/>
      <c r="H87" s="11"/>
      <c r="I87" s="10"/>
      <c r="J87" s="11"/>
      <c r="K87" s="11"/>
      <c r="L87" s="11"/>
      <c r="M87" s="11"/>
      <c r="N87" s="11"/>
      <c r="O87" s="11"/>
      <c r="P87" s="11"/>
      <c r="Q87" s="11"/>
      <c r="R87" s="11"/>
      <c r="S87" s="11"/>
      <c r="V87" s="11"/>
      <c r="W87" s="11"/>
      <c r="X87" s="11"/>
      <c r="Y87" s="11"/>
      <c r="AA87" s="10" t="str">
        <f t="shared" si="10"/>
        <v>.</v>
      </c>
      <c r="AB87" s="10" t="e">
        <f t="shared" si="7"/>
        <v>#N/A</v>
      </c>
      <c r="AD87" s="10" t="str">
        <f t="shared" si="8"/>
        <v xml:space="preserve"> </v>
      </c>
      <c r="AN87" s="12" t="s">
        <v>38</v>
      </c>
      <c r="AO87" s="12" t="s">
        <v>38</v>
      </c>
      <c r="AP87" s="12" t="s">
        <v>38</v>
      </c>
    </row>
    <row r="88" spans="2:42" x14ac:dyDescent="0.3">
      <c r="B88" s="8" t="e">
        <f t="shared" si="6"/>
        <v>#N/A</v>
      </c>
      <c r="C88" s="9"/>
      <c r="D88" s="10">
        <f t="shared" si="9"/>
        <v>0</v>
      </c>
      <c r="F88" s="11"/>
      <c r="G88" s="11"/>
      <c r="H88" s="11"/>
      <c r="I88" s="10"/>
      <c r="J88" s="11"/>
      <c r="K88" s="11"/>
      <c r="L88" s="11"/>
      <c r="M88" s="11"/>
      <c r="N88" s="11"/>
      <c r="O88" s="11"/>
      <c r="P88" s="11"/>
      <c r="Q88" s="11"/>
      <c r="R88" s="11"/>
      <c r="S88" s="11"/>
      <c r="V88" s="11"/>
      <c r="W88" s="11"/>
      <c r="X88" s="11"/>
      <c r="Y88" s="11"/>
      <c r="AA88" s="10" t="str">
        <f t="shared" si="10"/>
        <v>.</v>
      </c>
      <c r="AB88" s="10" t="e">
        <f t="shared" si="7"/>
        <v>#N/A</v>
      </c>
      <c r="AD88" s="10" t="str">
        <f t="shared" si="8"/>
        <v xml:space="preserve"> </v>
      </c>
      <c r="AN88" s="12" t="s">
        <v>38</v>
      </c>
      <c r="AO88" s="12" t="s">
        <v>38</v>
      </c>
      <c r="AP88" s="12" t="s">
        <v>38</v>
      </c>
    </row>
    <row r="89" spans="2:42" x14ac:dyDescent="0.3">
      <c r="B89" s="8" t="e">
        <f t="shared" si="6"/>
        <v>#N/A</v>
      </c>
      <c r="C89" s="9"/>
      <c r="D89" s="10">
        <f t="shared" si="9"/>
        <v>0</v>
      </c>
      <c r="F89" s="11"/>
      <c r="G89" s="11"/>
      <c r="H89" s="11"/>
      <c r="I89" s="10"/>
      <c r="J89" s="11"/>
      <c r="K89" s="11"/>
      <c r="L89" s="11"/>
      <c r="M89" s="11"/>
      <c r="N89" s="11"/>
      <c r="O89" s="11"/>
      <c r="P89" s="11"/>
      <c r="Q89" s="11"/>
      <c r="R89" s="11"/>
      <c r="S89" s="11"/>
      <c r="V89" s="11"/>
      <c r="W89" s="11"/>
      <c r="X89" s="11"/>
      <c r="Y89" s="11"/>
      <c r="AA89" s="10" t="str">
        <f t="shared" si="10"/>
        <v>.</v>
      </c>
      <c r="AB89" s="10" t="e">
        <f t="shared" si="7"/>
        <v>#N/A</v>
      </c>
      <c r="AD89" s="10" t="str">
        <f t="shared" si="8"/>
        <v xml:space="preserve"> </v>
      </c>
      <c r="AN89" s="12" t="s">
        <v>38</v>
      </c>
      <c r="AO89" s="12" t="s">
        <v>38</v>
      </c>
      <c r="AP89" s="12" t="s">
        <v>38</v>
      </c>
    </row>
    <row r="90" spans="2:42" x14ac:dyDescent="0.3">
      <c r="B90" s="8" t="e">
        <f t="shared" si="6"/>
        <v>#N/A</v>
      </c>
      <c r="C90" s="9"/>
      <c r="D90" s="10">
        <f t="shared" si="9"/>
        <v>0</v>
      </c>
      <c r="F90" s="11"/>
      <c r="G90" s="11"/>
      <c r="H90" s="11"/>
      <c r="I90" s="10"/>
      <c r="J90" s="11"/>
      <c r="K90" s="11"/>
      <c r="L90" s="11"/>
      <c r="M90" s="11"/>
      <c r="N90" s="11"/>
      <c r="O90" s="11"/>
      <c r="P90" s="11"/>
      <c r="Q90" s="11"/>
      <c r="R90" s="11"/>
      <c r="S90" s="11"/>
      <c r="V90" s="11"/>
      <c r="W90" s="11"/>
      <c r="X90" s="11"/>
      <c r="Y90" s="11"/>
      <c r="AA90" s="10" t="str">
        <f t="shared" si="10"/>
        <v>.</v>
      </c>
      <c r="AB90" s="10" t="e">
        <f t="shared" si="7"/>
        <v>#N/A</v>
      </c>
      <c r="AD90" s="10" t="str">
        <f t="shared" si="8"/>
        <v xml:space="preserve"> </v>
      </c>
      <c r="AN90" s="12" t="s">
        <v>38</v>
      </c>
      <c r="AO90" s="12" t="s">
        <v>38</v>
      </c>
      <c r="AP90" s="12" t="s">
        <v>38</v>
      </c>
    </row>
    <row r="91" spans="2:42" x14ac:dyDescent="0.3">
      <c r="B91" s="8" t="e">
        <f t="shared" si="6"/>
        <v>#N/A</v>
      </c>
      <c r="C91" s="9"/>
      <c r="D91" s="10">
        <f t="shared" si="9"/>
        <v>0</v>
      </c>
      <c r="F91" s="11"/>
      <c r="G91" s="11"/>
      <c r="H91" s="11"/>
      <c r="I91" s="10"/>
      <c r="J91" s="11"/>
      <c r="K91" s="11"/>
      <c r="L91" s="11"/>
      <c r="M91" s="11"/>
      <c r="N91" s="11"/>
      <c r="O91" s="11"/>
      <c r="P91" s="11"/>
      <c r="Q91" s="11"/>
      <c r="R91" s="11"/>
      <c r="S91" s="11"/>
      <c r="V91" s="11"/>
      <c r="W91" s="11"/>
      <c r="X91" s="11"/>
      <c r="Y91" s="11"/>
      <c r="AA91" s="10" t="str">
        <f t="shared" si="10"/>
        <v>.</v>
      </c>
      <c r="AB91" s="10" t="e">
        <f t="shared" si="7"/>
        <v>#N/A</v>
      </c>
      <c r="AD91" s="10" t="str">
        <f t="shared" si="8"/>
        <v xml:space="preserve"> </v>
      </c>
      <c r="AN91" s="12" t="s">
        <v>38</v>
      </c>
      <c r="AO91" s="12" t="s">
        <v>38</v>
      </c>
      <c r="AP91" s="12" t="s">
        <v>38</v>
      </c>
    </row>
    <row r="92" spans="2:42" x14ac:dyDescent="0.3">
      <c r="B92" s="8" t="e">
        <f t="shared" si="6"/>
        <v>#N/A</v>
      </c>
      <c r="C92" s="9"/>
      <c r="D92" s="10">
        <f t="shared" si="9"/>
        <v>0</v>
      </c>
      <c r="F92" s="11"/>
      <c r="G92" s="11"/>
      <c r="H92" s="11"/>
      <c r="I92" s="10"/>
      <c r="J92" s="11"/>
      <c r="K92" s="11"/>
      <c r="L92" s="11"/>
      <c r="M92" s="11"/>
      <c r="N92" s="11"/>
      <c r="O92" s="11"/>
      <c r="P92" s="11"/>
      <c r="Q92" s="11"/>
      <c r="R92" s="11"/>
      <c r="S92" s="11"/>
      <c r="V92" s="11"/>
      <c r="W92" s="11"/>
      <c r="X92" s="11"/>
      <c r="Y92" s="11"/>
      <c r="AA92" s="10" t="str">
        <f t="shared" si="10"/>
        <v>.</v>
      </c>
      <c r="AB92" s="10" t="e">
        <f t="shared" si="7"/>
        <v>#N/A</v>
      </c>
      <c r="AD92" s="10" t="str">
        <f t="shared" si="8"/>
        <v xml:space="preserve"> </v>
      </c>
      <c r="AN92" s="12" t="s">
        <v>38</v>
      </c>
      <c r="AO92" s="12" t="s">
        <v>38</v>
      </c>
      <c r="AP92" s="12" t="s">
        <v>38</v>
      </c>
    </row>
    <row r="93" spans="2:42" x14ac:dyDescent="0.3">
      <c r="B93" s="8" t="e">
        <f t="shared" si="6"/>
        <v>#N/A</v>
      </c>
      <c r="C93" s="9"/>
      <c r="D93" s="10">
        <f t="shared" si="9"/>
        <v>0</v>
      </c>
      <c r="F93" s="11"/>
      <c r="G93" s="11"/>
      <c r="H93" s="11"/>
      <c r="I93" s="10"/>
      <c r="J93" s="11"/>
      <c r="K93" s="11"/>
      <c r="L93" s="11"/>
      <c r="M93" s="11"/>
      <c r="N93" s="11"/>
      <c r="O93" s="11"/>
      <c r="P93" s="11"/>
      <c r="Q93" s="11"/>
      <c r="R93" s="11"/>
      <c r="S93" s="11"/>
      <c r="V93" s="11"/>
      <c r="W93" s="11"/>
      <c r="X93" s="11"/>
      <c r="Y93" s="11"/>
      <c r="AA93" s="10" t="str">
        <f t="shared" si="10"/>
        <v>.</v>
      </c>
      <c r="AB93" s="10" t="e">
        <f t="shared" si="7"/>
        <v>#N/A</v>
      </c>
      <c r="AD93" s="10" t="str">
        <f t="shared" si="8"/>
        <v xml:space="preserve"> </v>
      </c>
      <c r="AN93" s="12" t="s">
        <v>38</v>
      </c>
      <c r="AO93" s="12" t="s">
        <v>38</v>
      </c>
      <c r="AP93" s="12" t="s">
        <v>38</v>
      </c>
    </row>
    <row r="94" spans="2:42" x14ac:dyDescent="0.3">
      <c r="B94" s="8" t="e">
        <f t="shared" si="6"/>
        <v>#N/A</v>
      </c>
      <c r="C94" s="9"/>
      <c r="D94" s="10">
        <f t="shared" si="9"/>
        <v>0</v>
      </c>
      <c r="F94" s="11"/>
      <c r="G94" s="11"/>
      <c r="H94" s="11"/>
      <c r="I94" s="10"/>
      <c r="J94" s="11"/>
      <c r="K94" s="11"/>
      <c r="L94" s="11"/>
      <c r="M94" s="11"/>
      <c r="N94" s="11"/>
      <c r="O94" s="11"/>
      <c r="P94" s="11"/>
      <c r="Q94" s="11"/>
      <c r="R94" s="11"/>
      <c r="S94" s="11"/>
      <c r="V94" s="11"/>
      <c r="W94" s="11"/>
      <c r="X94" s="11"/>
      <c r="Y94" s="11"/>
      <c r="AA94" s="10" t="str">
        <f t="shared" si="10"/>
        <v>.</v>
      </c>
      <c r="AB94" s="10" t="e">
        <f t="shared" si="7"/>
        <v>#N/A</v>
      </c>
      <c r="AD94" s="10" t="str">
        <f t="shared" si="8"/>
        <v xml:space="preserve"> </v>
      </c>
      <c r="AN94" s="12" t="s">
        <v>38</v>
      </c>
      <c r="AO94" s="12" t="s">
        <v>38</v>
      </c>
      <c r="AP94" s="12" t="s">
        <v>38</v>
      </c>
    </row>
    <row r="95" spans="2:42" x14ac:dyDescent="0.3">
      <c r="B95" s="8" t="e">
        <f t="shared" si="6"/>
        <v>#N/A</v>
      </c>
      <c r="C95" s="9"/>
      <c r="D95" s="10">
        <f t="shared" si="9"/>
        <v>0</v>
      </c>
      <c r="F95" s="11"/>
      <c r="G95" s="11"/>
      <c r="H95" s="11"/>
      <c r="I95" s="10"/>
      <c r="J95" s="11"/>
      <c r="K95" s="11"/>
      <c r="L95" s="11"/>
      <c r="M95" s="11"/>
      <c r="N95" s="11"/>
      <c r="O95" s="11"/>
      <c r="P95" s="11"/>
      <c r="Q95" s="11"/>
      <c r="R95" s="11"/>
      <c r="S95" s="11"/>
      <c r="V95" s="11"/>
      <c r="W95" s="11"/>
      <c r="X95" s="11"/>
      <c r="Y95" s="11"/>
      <c r="AA95" s="10" t="str">
        <f t="shared" si="10"/>
        <v>.</v>
      </c>
      <c r="AB95" s="10" t="e">
        <f t="shared" si="7"/>
        <v>#N/A</v>
      </c>
      <c r="AD95" s="10" t="str">
        <f t="shared" si="8"/>
        <v xml:space="preserve"> </v>
      </c>
      <c r="AN95" s="12" t="s">
        <v>38</v>
      </c>
      <c r="AO95" s="12" t="s">
        <v>38</v>
      </c>
      <c r="AP95" s="12" t="s">
        <v>38</v>
      </c>
    </row>
    <row r="96" spans="2:42" x14ac:dyDescent="0.3">
      <c r="B96" s="8" t="e">
        <f t="shared" si="6"/>
        <v>#N/A</v>
      </c>
      <c r="C96" s="9"/>
      <c r="D96" s="10">
        <f t="shared" si="9"/>
        <v>0</v>
      </c>
      <c r="F96" s="11"/>
      <c r="G96" s="11"/>
      <c r="H96" s="11"/>
      <c r="I96" s="10"/>
      <c r="J96" s="11"/>
      <c r="K96" s="11"/>
      <c r="L96" s="11"/>
      <c r="M96" s="11"/>
      <c r="N96" s="11"/>
      <c r="O96" s="11"/>
      <c r="P96" s="11"/>
      <c r="Q96" s="11"/>
      <c r="R96" s="11"/>
      <c r="S96" s="11"/>
      <c r="V96" s="11"/>
      <c r="W96" s="11"/>
      <c r="X96" s="11"/>
      <c r="Y96" s="11"/>
      <c r="AA96" s="10" t="str">
        <f t="shared" si="10"/>
        <v>.</v>
      </c>
      <c r="AB96" s="10" t="e">
        <f t="shared" si="7"/>
        <v>#N/A</v>
      </c>
      <c r="AD96" s="10" t="str">
        <f t="shared" si="8"/>
        <v xml:space="preserve"> </v>
      </c>
      <c r="AN96" s="12" t="s">
        <v>38</v>
      </c>
      <c r="AO96" s="12" t="s">
        <v>38</v>
      </c>
      <c r="AP96" s="12" t="s">
        <v>38</v>
      </c>
    </row>
    <row r="97" spans="2:42" x14ac:dyDescent="0.3">
      <c r="B97" s="8" t="e">
        <f t="shared" si="6"/>
        <v>#N/A</v>
      </c>
      <c r="C97" s="9"/>
      <c r="D97" s="10">
        <f t="shared" si="9"/>
        <v>0</v>
      </c>
      <c r="F97" s="11"/>
      <c r="G97" s="11"/>
      <c r="H97" s="11"/>
      <c r="I97" s="10"/>
      <c r="J97" s="11"/>
      <c r="K97" s="11"/>
      <c r="L97" s="11"/>
      <c r="M97" s="11"/>
      <c r="N97" s="11"/>
      <c r="O97" s="11"/>
      <c r="P97" s="11"/>
      <c r="Q97" s="11"/>
      <c r="R97" s="11"/>
      <c r="S97" s="11"/>
      <c r="V97" s="11"/>
      <c r="W97" s="11"/>
      <c r="X97" s="11"/>
      <c r="Y97" s="11"/>
      <c r="AA97" s="10" t="str">
        <f t="shared" si="10"/>
        <v>.</v>
      </c>
      <c r="AB97" s="10" t="e">
        <f t="shared" si="7"/>
        <v>#N/A</v>
      </c>
      <c r="AD97" s="10" t="str">
        <f t="shared" si="8"/>
        <v xml:space="preserve"> </v>
      </c>
      <c r="AN97" s="12" t="s">
        <v>38</v>
      </c>
      <c r="AO97" s="12" t="s">
        <v>38</v>
      </c>
      <c r="AP97" s="12" t="s">
        <v>38</v>
      </c>
    </row>
    <row r="98" spans="2:42" x14ac:dyDescent="0.3">
      <c r="B98" s="8" t="e">
        <f t="shared" ref="B98:B129" si="11">VLOOKUP(A98,LISTING,5,FALSE)</f>
        <v>#N/A</v>
      </c>
      <c r="C98" s="9"/>
      <c r="D98" s="10">
        <f t="shared" si="9"/>
        <v>0</v>
      </c>
      <c r="F98" s="11"/>
      <c r="G98" s="11"/>
      <c r="H98" s="11"/>
      <c r="I98" s="10"/>
      <c r="J98" s="11"/>
      <c r="K98" s="11"/>
      <c r="L98" s="11"/>
      <c r="M98" s="11"/>
      <c r="N98" s="11"/>
      <c r="O98" s="11"/>
      <c r="P98" s="11"/>
      <c r="Q98" s="11"/>
      <c r="R98" s="11"/>
      <c r="S98" s="11"/>
      <c r="V98" s="11"/>
      <c r="W98" s="11"/>
      <c r="X98" s="11"/>
      <c r="Y98" s="11"/>
      <c r="AA98" s="10" t="str">
        <f t="shared" si="10"/>
        <v>.</v>
      </c>
      <c r="AB98" s="10" t="e">
        <f t="shared" si="7"/>
        <v>#N/A</v>
      </c>
      <c r="AD98" s="10" t="str">
        <f t="shared" si="8"/>
        <v xml:space="preserve"> </v>
      </c>
      <c r="AN98" s="12" t="s">
        <v>38</v>
      </c>
      <c r="AO98" s="12" t="s">
        <v>38</v>
      </c>
      <c r="AP98" s="12" t="s">
        <v>38</v>
      </c>
    </row>
    <row r="99" spans="2:42" x14ac:dyDescent="0.3">
      <c r="B99" s="8" t="e">
        <f t="shared" si="11"/>
        <v>#N/A</v>
      </c>
      <c r="C99" s="9"/>
      <c r="D99" s="10">
        <f t="shared" si="9"/>
        <v>0</v>
      </c>
      <c r="F99" s="11"/>
      <c r="G99" s="11"/>
      <c r="H99" s="11"/>
      <c r="I99" s="10"/>
      <c r="J99" s="11"/>
      <c r="K99" s="11"/>
      <c r="L99" s="11"/>
      <c r="M99" s="11"/>
      <c r="N99" s="11"/>
      <c r="O99" s="11"/>
      <c r="P99" s="11"/>
      <c r="Q99" s="11"/>
      <c r="R99" s="11"/>
      <c r="S99" s="11"/>
      <c r="V99" s="11"/>
      <c r="W99" s="11"/>
      <c r="X99" s="11"/>
      <c r="Y99" s="11"/>
      <c r="AA99" s="10" t="str">
        <f t="shared" si="10"/>
        <v>.</v>
      </c>
      <c r="AB99" s="10" t="e">
        <f t="shared" si="7"/>
        <v>#N/A</v>
      </c>
      <c r="AD99" s="10" t="str">
        <f t="shared" si="8"/>
        <v xml:space="preserve"> </v>
      </c>
      <c r="AN99" s="12" t="s">
        <v>38</v>
      </c>
      <c r="AO99" s="12" t="s">
        <v>38</v>
      </c>
      <c r="AP99" s="12" t="s">
        <v>38</v>
      </c>
    </row>
    <row r="100" spans="2:42" x14ac:dyDescent="0.3">
      <c r="B100" s="8" t="e">
        <f t="shared" si="11"/>
        <v>#N/A</v>
      </c>
      <c r="C100" s="9"/>
      <c r="D100" s="10">
        <f t="shared" si="9"/>
        <v>0</v>
      </c>
      <c r="F100" s="11"/>
      <c r="G100" s="11"/>
      <c r="H100" s="11"/>
      <c r="I100" s="10"/>
      <c r="J100" s="11"/>
      <c r="K100" s="11"/>
      <c r="L100" s="11"/>
      <c r="M100" s="11"/>
      <c r="N100" s="11"/>
      <c r="O100" s="11"/>
      <c r="P100" s="11"/>
      <c r="Q100" s="11"/>
      <c r="R100" s="11"/>
      <c r="S100" s="11"/>
      <c r="V100" s="11"/>
      <c r="W100" s="11"/>
      <c r="X100" s="11"/>
      <c r="Y100" s="11"/>
      <c r="AA100" s="10" t="str">
        <f t="shared" si="10"/>
        <v>.</v>
      </c>
      <c r="AB100" s="10" t="e">
        <f t="shared" si="7"/>
        <v>#N/A</v>
      </c>
      <c r="AD100" s="10" t="str">
        <f t="shared" si="8"/>
        <v xml:space="preserve"> </v>
      </c>
      <c r="AN100" s="12" t="s">
        <v>38</v>
      </c>
      <c r="AO100" s="12" t="s">
        <v>38</v>
      </c>
      <c r="AP100" s="12" t="s">
        <v>38</v>
      </c>
    </row>
    <row r="101" spans="2:42" x14ac:dyDescent="0.3">
      <c r="B101" s="8" t="e">
        <f t="shared" si="11"/>
        <v>#N/A</v>
      </c>
      <c r="C101" s="9"/>
      <c r="D101" s="10">
        <f t="shared" si="9"/>
        <v>0</v>
      </c>
      <c r="F101" s="11"/>
      <c r="G101" s="11"/>
      <c r="H101" s="11"/>
      <c r="I101" s="10"/>
      <c r="J101" s="11"/>
      <c r="K101" s="11"/>
      <c r="L101" s="11"/>
      <c r="M101" s="11"/>
      <c r="N101" s="11"/>
      <c r="O101" s="11"/>
      <c r="P101" s="11"/>
      <c r="Q101" s="11"/>
      <c r="R101" s="11"/>
      <c r="S101" s="11"/>
      <c r="V101" s="11"/>
      <c r="W101" s="11"/>
      <c r="X101" s="11"/>
      <c r="Y101" s="11"/>
      <c r="AA101" s="10" t="str">
        <f t="shared" si="10"/>
        <v>.</v>
      </c>
      <c r="AB101" s="10" t="e">
        <f t="shared" si="7"/>
        <v>#N/A</v>
      </c>
      <c r="AD101" s="10" t="str">
        <f t="shared" si="8"/>
        <v xml:space="preserve"> </v>
      </c>
      <c r="AN101" s="12" t="s">
        <v>38</v>
      </c>
      <c r="AO101" s="12" t="s">
        <v>38</v>
      </c>
      <c r="AP101" s="12" t="s">
        <v>38</v>
      </c>
    </row>
    <row r="102" spans="2:42" x14ac:dyDescent="0.3">
      <c r="B102" s="8" t="e">
        <f t="shared" si="11"/>
        <v>#N/A</v>
      </c>
      <c r="C102" s="9"/>
      <c r="D102" s="10">
        <f t="shared" si="9"/>
        <v>0</v>
      </c>
      <c r="F102" s="11"/>
      <c r="G102" s="11"/>
      <c r="H102" s="11"/>
      <c r="I102" s="10"/>
      <c r="J102" s="11"/>
      <c r="K102" s="11"/>
      <c r="L102" s="11"/>
      <c r="M102" s="11"/>
      <c r="N102" s="11"/>
      <c r="O102" s="11"/>
      <c r="P102" s="11"/>
      <c r="Q102" s="11"/>
      <c r="R102" s="11"/>
      <c r="S102" s="11"/>
      <c r="V102" s="11"/>
      <c r="W102" s="11"/>
      <c r="X102" s="11"/>
      <c r="Y102" s="11"/>
      <c r="AA102" s="10" t="str">
        <f t="shared" si="10"/>
        <v>.</v>
      </c>
      <c r="AB102" s="10" t="e">
        <f t="shared" si="7"/>
        <v>#N/A</v>
      </c>
      <c r="AD102" s="10" t="str">
        <f t="shared" si="8"/>
        <v xml:space="preserve"> </v>
      </c>
      <c r="AN102" s="12" t="s">
        <v>38</v>
      </c>
      <c r="AO102" s="12" t="s">
        <v>38</v>
      </c>
      <c r="AP102" s="12" t="s">
        <v>38</v>
      </c>
    </row>
    <row r="103" spans="2:42" x14ac:dyDescent="0.3">
      <c r="B103" s="8" t="e">
        <f t="shared" si="11"/>
        <v>#N/A</v>
      </c>
      <c r="C103" s="9"/>
      <c r="D103" s="10">
        <f t="shared" si="9"/>
        <v>0</v>
      </c>
      <c r="F103" s="11"/>
      <c r="G103" s="11"/>
      <c r="H103" s="11"/>
      <c r="I103" s="10"/>
      <c r="J103" s="11"/>
      <c r="K103" s="11"/>
      <c r="L103" s="11"/>
      <c r="M103" s="11"/>
      <c r="N103" s="11"/>
      <c r="O103" s="11"/>
      <c r="P103" s="11"/>
      <c r="Q103" s="11"/>
      <c r="R103" s="11"/>
      <c r="S103" s="11"/>
      <c r="V103" s="11"/>
      <c r="W103" s="11"/>
      <c r="X103" s="11"/>
      <c r="Y103" s="11"/>
      <c r="AA103" s="10" t="str">
        <f t="shared" si="10"/>
        <v>.</v>
      </c>
      <c r="AB103" s="10" t="e">
        <f t="shared" si="7"/>
        <v>#N/A</v>
      </c>
      <c r="AD103" s="10" t="str">
        <f t="shared" si="8"/>
        <v xml:space="preserve"> </v>
      </c>
      <c r="AN103" s="12" t="s">
        <v>38</v>
      </c>
      <c r="AO103" s="12" t="s">
        <v>38</v>
      </c>
      <c r="AP103" s="12" t="s">
        <v>38</v>
      </c>
    </row>
    <row r="104" spans="2:42" x14ac:dyDescent="0.3">
      <c r="B104" s="8" t="e">
        <f t="shared" si="11"/>
        <v>#N/A</v>
      </c>
      <c r="C104" s="9"/>
      <c r="D104" s="10">
        <f t="shared" si="9"/>
        <v>0</v>
      </c>
      <c r="F104" s="11"/>
      <c r="G104" s="11"/>
      <c r="H104" s="11"/>
      <c r="I104" s="10"/>
      <c r="J104" s="11"/>
      <c r="K104" s="11"/>
      <c r="L104" s="11"/>
      <c r="M104" s="11"/>
      <c r="N104" s="11"/>
      <c r="O104" s="11"/>
      <c r="P104" s="11"/>
      <c r="Q104" s="11"/>
      <c r="R104" s="11"/>
      <c r="S104" s="11"/>
      <c r="V104" s="11"/>
      <c r="W104" s="11"/>
      <c r="X104" s="11"/>
      <c r="Y104" s="11"/>
      <c r="AA104" s="10" t="str">
        <f t="shared" si="10"/>
        <v>.</v>
      </c>
      <c r="AB104" s="10" t="e">
        <f t="shared" si="7"/>
        <v>#N/A</v>
      </c>
      <c r="AD104" s="10" t="str">
        <f t="shared" si="8"/>
        <v xml:space="preserve"> </v>
      </c>
      <c r="AN104" s="12" t="s">
        <v>38</v>
      </c>
      <c r="AO104" s="12" t="s">
        <v>38</v>
      </c>
      <c r="AP104" s="12" t="s">
        <v>38</v>
      </c>
    </row>
    <row r="105" spans="2:42" x14ac:dyDescent="0.3">
      <c r="B105" s="8" t="e">
        <f t="shared" si="11"/>
        <v>#N/A</v>
      </c>
      <c r="C105" s="9"/>
      <c r="D105" s="10">
        <f t="shared" si="9"/>
        <v>0</v>
      </c>
      <c r="F105" s="11"/>
      <c r="G105" s="11"/>
      <c r="H105" s="11"/>
      <c r="I105" s="10"/>
      <c r="J105" s="11"/>
      <c r="K105" s="11"/>
      <c r="L105" s="11"/>
      <c r="M105" s="11"/>
      <c r="N105" s="11"/>
      <c r="O105" s="11"/>
      <c r="P105" s="11"/>
      <c r="Q105" s="11"/>
      <c r="R105" s="11"/>
      <c r="S105" s="11"/>
      <c r="V105" s="11"/>
      <c r="W105" s="11"/>
      <c r="X105" s="11"/>
      <c r="Y105" s="11"/>
      <c r="AA105" s="10" t="str">
        <f t="shared" si="10"/>
        <v>.</v>
      </c>
      <c r="AB105" s="10" t="e">
        <f t="shared" si="7"/>
        <v>#N/A</v>
      </c>
      <c r="AD105" s="10" t="str">
        <f t="shared" si="8"/>
        <v xml:space="preserve"> </v>
      </c>
      <c r="AN105" s="12" t="s">
        <v>38</v>
      </c>
      <c r="AO105" s="12" t="s">
        <v>38</v>
      </c>
      <c r="AP105" s="12" t="s">
        <v>38</v>
      </c>
    </row>
    <row r="106" spans="2:42" x14ac:dyDescent="0.3">
      <c r="B106" s="8" t="e">
        <f t="shared" si="11"/>
        <v>#N/A</v>
      </c>
      <c r="C106" s="9"/>
      <c r="D106" s="10">
        <f t="shared" si="9"/>
        <v>0</v>
      </c>
      <c r="F106" s="11"/>
      <c r="G106" s="11"/>
      <c r="H106" s="11"/>
      <c r="I106" s="10"/>
      <c r="J106" s="11"/>
      <c r="K106" s="11"/>
      <c r="L106" s="11"/>
      <c r="M106" s="11"/>
      <c r="N106" s="11"/>
      <c r="O106" s="11"/>
      <c r="P106" s="11"/>
      <c r="Q106" s="11"/>
      <c r="R106" s="11"/>
      <c r="S106" s="11"/>
      <c r="V106" s="11"/>
      <c r="W106" s="11"/>
      <c r="X106" s="11"/>
      <c r="Y106" s="11"/>
      <c r="AA106" s="10" t="str">
        <f t="shared" si="10"/>
        <v>.</v>
      </c>
      <c r="AB106" s="10" t="e">
        <f t="shared" si="7"/>
        <v>#N/A</v>
      </c>
      <c r="AD106" s="10" t="str">
        <f t="shared" si="8"/>
        <v xml:space="preserve"> </v>
      </c>
      <c r="AN106" s="12" t="s">
        <v>38</v>
      </c>
      <c r="AO106" s="12" t="s">
        <v>38</v>
      </c>
      <c r="AP106" s="12" t="s">
        <v>38</v>
      </c>
    </row>
    <row r="107" spans="2:42" x14ac:dyDescent="0.3">
      <c r="B107" s="8" t="e">
        <f t="shared" si="11"/>
        <v>#N/A</v>
      </c>
      <c r="C107" s="9"/>
      <c r="D107" s="10">
        <f t="shared" si="9"/>
        <v>0</v>
      </c>
      <c r="F107" s="11"/>
      <c r="G107" s="11"/>
      <c r="H107" s="11"/>
      <c r="I107" s="10"/>
      <c r="J107" s="11"/>
      <c r="K107" s="11"/>
      <c r="L107" s="11"/>
      <c r="M107" s="11"/>
      <c r="N107" s="11"/>
      <c r="O107" s="11"/>
      <c r="P107" s="11"/>
      <c r="Q107" s="11"/>
      <c r="R107" s="11"/>
      <c r="S107" s="11"/>
      <c r="V107" s="11"/>
      <c r="W107" s="11"/>
      <c r="X107" s="11"/>
      <c r="Y107" s="11"/>
      <c r="AA107" s="10" t="str">
        <f t="shared" si="10"/>
        <v>.</v>
      </c>
      <c r="AB107" s="10" t="e">
        <f t="shared" si="7"/>
        <v>#N/A</v>
      </c>
      <c r="AD107" s="10" t="str">
        <f t="shared" si="8"/>
        <v xml:space="preserve"> </v>
      </c>
      <c r="AN107" s="12" t="s">
        <v>38</v>
      </c>
      <c r="AO107" s="12" t="s">
        <v>38</v>
      </c>
      <c r="AP107" s="12" t="s">
        <v>38</v>
      </c>
    </row>
    <row r="108" spans="2:42" x14ac:dyDescent="0.3">
      <c r="B108" s="8" t="e">
        <f t="shared" si="11"/>
        <v>#N/A</v>
      </c>
      <c r="C108" s="9"/>
      <c r="D108" s="10">
        <f t="shared" si="9"/>
        <v>0</v>
      </c>
      <c r="F108" s="11"/>
      <c r="G108" s="11"/>
      <c r="H108" s="11"/>
      <c r="I108" s="10"/>
      <c r="J108" s="11"/>
      <c r="K108" s="11"/>
      <c r="L108" s="11"/>
      <c r="M108" s="11"/>
      <c r="N108" s="11"/>
      <c r="O108" s="11"/>
      <c r="P108" s="11"/>
      <c r="Q108" s="11"/>
      <c r="R108" s="11"/>
      <c r="S108" s="11"/>
      <c r="V108" s="11"/>
      <c r="W108" s="11"/>
      <c r="X108" s="11"/>
      <c r="Y108" s="11"/>
      <c r="AA108" s="10" t="str">
        <f t="shared" si="10"/>
        <v>.</v>
      </c>
      <c r="AB108" s="10" t="e">
        <f t="shared" si="7"/>
        <v>#N/A</v>
      </c>
      <c r="AD108" s="10" t="str">
        <f t="shared" si="8"/>
        <v xml:space="preserve"> </v>
      </c>
      <c r="AN108" s="12" t="s">
        <v>38</v>
      </c>
      <c r="AO108" s="12" t="s">
        <v>38</v>
      </c>
      <c r="AP108" s="12" t="s">
        <v>38</v>
      </c>
    </row>
    <row r="109" spans="2:42" x14ac:dyDescent="0.3">
      <c r="B109" s="8" t="e">
        <f t="shared" si="11"/>
        <v>#N/A</v>
      </c>
      <c r="C109" s="9"/>
      <c r="D109" s="10">
        <f t="shared" si="9"/>
        <v>0</v>
      </c>
      <c r="F109" s="11"/>
      <c r="G109" s="11"/>
      <c r="H109" s="11"/>
      <c r="I109" s="10"/>
      <c r="J109" s="11"/>
      <c r="K109" s="11"/>
      <c r="L109" s="11"/>
      <c r="M109" s="11"/>
      <c r="N109" s="11"/>
      <c r="O109" s="11"/>
      <c r="P109" s="11"/>
      <c r="Q109" s="11"/>
      <c r="R109" s="11"/>
      <c r="S109" s="11"/>
      <c r="V109" s="11"/>
      <c r="W109" s="11"/>
      <c r="X109" s="11"/>
      <c r="Y109" s="11"/>
      <c r="AA109" s="10" t="str">
        <f t="shared" si="10"/>
        <v>.</v>
      </c>
      <c r="AB109" s="10" t="e">
        <f t="shared" si="7"/>
        <v>#N/A</v>
      </c>
      <c r="AD109" s="10" t="str">
        <f t="shared" si="8"/>
        <v xml:space="preserve"> </v>
      </c>
      <c r="AN109" s="12" t="s">
        <v>38</v>
      </c>
      <c r="AO109" s="12" t="s">
        <v>38</v>
      </c>
      <c r="AP109" s="12" t="s">
        <v>38</v>
      </c>
    </row>
    <row r="110" spans="2:42" x14ac:dyDescent="0.3">
      <c r="B110" s="8" t="e">
        <f t="shared" si="11"/>
        <v>#N/A</v>
      </c>
      <c r="C110" s="9"/>
      <c r="D110" s="10">
        <f t="shared" si="9"/>
        <v>0</v>
      </c>
      <c r="F110" s="11"/>
      <c r="G110" s="11"/>
      <c r="H110" s="11"/>
      <c r="I110" s="10"/>
      <c r="J110" s="11"/>
      <c r="K110" s="11"/>
      <c r="L110" s="11"/>
      <c r="M110" s="11"/>
      <c r="N110" s="11"/>
      <c r="O110" s="11"/>
      <c r="P110" s="11"/>
      <c r="Q110" s="11"/>
      <c r="R110" s="11"/>
      <c r="S110" s="11"/>
      <c r="V110" s="11"/>
      <c r="W110" s="11"/>
      <c r="X110" s="11"/>
      <c r="Y110" s="11"/>
      <c r="AA110" s="10" t="str">
        <f t="shared" si="10"/>
        <v>.</v>
      </c>
      <c r="AB110" s="10" t="e">
        <f t="shared" si="7"/>
        <v>#N/A</v>
      </c>
      <c r="AD110" s="10" t="str">
        <f t="shared" si="8"/>
        <v xml:space="preserve"> </v>
      </c>
      <c r="AN110" s="12" t="s">
        <v>38</v>
      </c>
      <c r="AO110" s="12" t="s">
        <v>38</v>
      </c>
      <c r="AP110" s="12" t="s">
        <v>38</v>
      </c>
    </row>
    <row r="111" spans="2:42" x14ac:dyDescent="0.3">
      <c r="B111" s="8" t="e">
        <f t="shared" si="11"/>
        <v>#N/A</v>
      </c>
      <c r="C111" s="9"/>
      <c r="D111" s="10">
        <f t="shared" si="9"/>
        <v>0</v>
      </c>
      <c r="F111" s="11"/>
      <c r="G111" s="11"/>
      <c r="H111" s="11"/>
      <c r="I111" s="10"/>
      <c r="J111" s="11"/>
      <c r="K111" s="11"/>
      <c r="L111" s="11"/>
      <c r="M111" s="11"/>
      <c r="N111" s="11"/>
      <c r="O111" s="11"/>
      <c r="P111" s="11"/>
      <c r="Q111" s="11"/>
      <c r="R111" s="11"/>
      <c r="S111" s="11"/>
      <c r="V111" s="11"/>
      <c r="W111" s="11"/>
      <c r="X111" s="11"/>
      <c r="Y111" s="11"/>
      <c r="AA111" s="10" t="str">
        <f t="shared" si="10"/>
        <v>.</v>
      </c>
      <c r="AB111" s="10" t="e">
        <f t="shared" si="7"/>
        <v>#N/A</v>
      </c>
      <c r="AD111" s="10" t="str">
        <f t="shared" si="8"/>
        <v xml:space="preserve"> </v>
      </c>
      <c r="AN111" s="12" t="s">
        <v>38</v>
      </c>
      <c r="AO111" s="12" t="s">
        <v>38</v>
      </c>
      <c r="AP111" s="12" t="s">
        <v>38</v>
      </c>
    </row>
    <row r="112" spans="2:42" x14ac:dyDescent="0.3">
      <c r="B112" s="8" t="e">
        <f t="shared" si="11"/>
        <v>#N/A</v>
      </c>
      <c r="C112" s="9"/>
      <c r="D112" s="10">
        <f t="shared" si="9"/>
        <v>0</v>
      </c>
      <c r="F112" s="11"/>
      <c r="G112" s="11"/>
      <c r="H112" s="11"/>
      <c r="I112" s="10"/>
      <c r="J112" s="11"/>
      <c r="K112" s="11"/>
      <c r="L112" s="11"/>
      <c r="M112" s="11"/>
      <c r="N112" s="11"/>
      <c r="O112" s="11"/>
      <c r="P112" s="11"/>
      <c r="Q112" s="11"/>
      <c r="R112" s="11"/>
      <c r="S112" s="11"/>
      <c r="V112" s="11"/>
      <c r="W112" s="11"/>
      <c r="X112" s="11"/>
      <c r="Y112" s="11"/>
      <c r="AA112" s="10" t="str">
        <f t="shared" si="10"/>
        <v>.</v>
      </c>
      <c r="AB112" s="10" t="e">
        <f t="shared" si="7"/>
        <v>#N/A</v>
      </c>
      <c r="AD112" s="10" t="str">
        <f t="shared" si="8"/>
        <v xml:space="preserve"> </v>
      </c>
      <c r="AN112" s="12" t="s">
        <v>38</v>
      </c>
      <c r="AO112" s="12" t="s">
        <v>38</v>
      </c>
      <c r="AP112" s="12" t="s">
        <v>38</v>
      </c>
    </row>
    <row r="113" spans="2:42" x14ac:dyDescent="0.3">
      <c r="B113" s="8" t="e">
        <f t="shared" si="11"/>
        <v>#N/A</v>
      </c>
      <c r="C113" s="9"/>
      <c r="D113" s="10">
        <f t="shared" si="9"/>
        <v>0</v>
      </c>
      <c r="F113" s="11"/>
      <c r="G113" s="11"/>
      <c r="H113" s="11"/>
      <c r="I113" s="10"/>
      <c r="J113" s="11"/>
      <c r="K113" s="11"/>
      <c r="L113" s="11"/>
      <c r="M113" s="11"/>
      <c r="N113" s="11"/>
      <c r="O113" s="11"/>
      <c r="P113" s="11"/>
      <c r="Q113" s="11"/>
      <c r="R113" s="11"/>
      <c r="S113" s="11"/>
      <c r="V113" s="11"/>
      <c r="W113" s="11"/>
      <c r="X113" s="11"/>
      <c r="Y113" s="11"/>
      <c r="AA113" s="10" t="str">
        <f t="shared" si="10"/>
        <v>.</v>
      </c>
      <c r="AB113" s="10" t="e">
        <f t="shared" si="7"/>
        <v>#N/A</v>
      </c>
      <c r="AD113" s="10" t="str">
        <f t="shared" si="8"/>
        <v xml:space="preserve"> </v>
      </c>
      <c r="AN113" s="12" t="s">
        <v>38</v>
      </c>
      <c r="AO113" s="12" t="s">
        <v>38</v>
      </c>
      <c r="AP113" s="12" t="s">
        <v>38</v>
      </c>
    </row>
    <row r="114" spans="2:42" x14ac:dyDescent="0.3">
      <c r="B114" s="8" t="e">
        <f t="shared" si="11"/>
        <v>#N/A</v>
      </c>
      <c r="C114" s="9"/>
      <c r="D114" s="10">
        <f t="shared" si="9"/>
        <v>0</v>
      </c>
      <c r="F114" s="11"/>
      <c r="G114" s="11"/>
      <c r="H114" s="11"/>
      <c r="I114" s="10"/>
      <c r="J114" s="11"/>
      <c r="K114" s="11"/>
      <c r="L114" s="11"/>
      <c r="M114" s="11"/>
      <c r="N114" s="11"/>
      <c r="O114" s="11"/>
      <c r="P114" s="11"/>
      <c r="Q114" s="11"/>
      <c r="R114" s="11"/>
      <c r="S114" s="11"/>
      <c r="V114" s="11"/>
      <c r="W114" s="11"/>
      <c r="X114" s="11"/>
      <c r="Y114" s="11"/>
      <c r="AA114" s="10" t="str">
        <f t="shared" si="10"/>
        <v>.</v>
      </c>
      <c r="AB114" s="10" t="e">
        <f t="shared" si="7"/>
        <v>#N/A</v>
      </c>
      <c r="AD114" s="10" t="str">
        <f t="shared" si="8"/>
        <v xml:space="preserve"> </v>
      </c>
      <c r="AN114" s="12" t="s">
        <v>38</v>
      </c>
      <c r="AO114" s="12" t="s">
        <v>38</v>
      </c>
      <c r="AP114" s="12" t="s">
        <v>38</v>
      </c>
    </row>
    <row r="115" spans="2:42" x14ac:dyDescent="0.3">
      <c r="B115" s="8" t="e">
        <f t="shared" si="11"/>
        <v>#N/A</v>
      </c>
      <c r="C115" s="9"/>
      <c r="D115" s="10">
        <f t="shared" si="9"/>
        <v>0</v>
      </c>
      <c r="F115" s="11"/>
      <c r="G115" s="11"/>
      <c r="H115" s="11"/>
      <c r="I115" s="10"/>
      <c r="J115" s="11"/>
      <c r="K115" s="11"/>
      <c r="L115" s="11"/>
      <c r="M115" s="11"/>
      <c r="N115" s="11"/>
      <c r="O115" s="11"/>
      <c r="P115" s="11"/>
      <c r="Q115" s="11"/>
      <c r="R115" s="11"/>
      <c r="S115" s="11"/>
      <c r="V115" s="11"/>
      <c r="W115" s="11"/>
      <c r="X115" s="11"/>
      <c r="Y115" s="11"/>
      <c r="AA115" s="10" t="str">
        <f t="shared" si="10"/>
        <v>.</v>
      </c>
      <c r="AB115" s="10" t="e">
        <f t="shared" si="7"/>
        <v>#N/A</v>
      </c>
      <c r="AD115" s="10" t="str">
        <f t="shared" si="8"/>
        <v xml:space="preserve"> </v>
      </c>
      <c r="AN115" s="12" t="s">
        <v>38</v>
      </c>
      <c r="AO115" s="12" t="s">
        <v>38</v>
      </c>
      <c r="AP115" s="12" t="s">
        <v>38</v>
      </c>
    </row>
    <row r="116" spans="2:42" x14ac:dyDescent="0.3">
      <c r="B116" s="8" t="e">
        <f t="shared" si="11"/>
        <v>#N/A</v>
      </c>
      <c r="C116" s="9"/>
      <c r="D116" s="10">
        <f t="shared" si="9"/>
        <v>0</v>
      </c>
      <c r="F116" s="11"/>
      <c r="G116" s="11"/>
      <c r="H116" s="11"/>
      <c r="I116" s="10"/>
      <c r="J116" s="11"/>
      <c r="K116" s="11"/>
      <c r="L116" s="11"/>
      <c r="M116" s="11"/>
      <c r="N116" s="11"/>
      <c r="O116" s="11"/>
      <c r="P116" s="11"/>
      <c r="Q116" s="11"/>
      <c r="R116" s="11"/>
      <c r="S116" s="11"/>
      <c r="V116" s="11"/>
      <c r="W116" s="11"/>
      <c r="X116" s="11"/>
      <c r="Y116" s="11"/>
      <c r="AA116" s="10" t="str">
        <f t="shared" si="10"/>
        <v>.</v>
      </c>
      <c r="AB116" s="10" t="e">
        <f t="shared" si="7"/>
        <v>#N/A</v>
      </c>
      <c r="AD116" s="10" t="str">
        <f t="shared" si="8"/>
        <v xml:space="preserve"> </v>
      </c>
      <c r="AN116" s="12" t="s">
        <v>38</v>
      </c>
      <c r="AO116" s="12" t="s">
        <v>38</v>
      </c>
      <c r="AP116" s="12" t="s">
        <v>38</v>
      </c>
    </row>
    <row r="117" spans="2:42" x14ac:dyDescent="0.3">
      <c r="B117" s="8" t="e">
        <f t="shared" si="11"/>
        <v>#N/A</v>
      </c>
      <c r="C117" s="9"/>
      <c r="D117" s="10">
        <f t="shared" si="9"/>
        <v>0</v>
      </c>
      <c r="F117" s="11"/>
      <c r="G117" s="11"/>
      <c r="H117" s="11"/>
      <c r="I117" s="10"/>
      <c r="J117" s="11"/>
      <c r="K117" s="11"/>
      <c r="L117" s="11"/>
      <c r="M117" s="11"/>
      <c r="N117" s="11"/>
      <c r="O117" s="11"/>
      <c r="P117" s="11"/>
      <c r="Q117" s="11"/>
      <c r="R117" s="11"/>
      <c r="S117" s="11"/>
      <c r="V117" s="11"/>
      <c r="W117" s="11"/>
      <c r="X117" s="11"/>
      <c r="Y117" s="11"/>
      <c r="AA117" s="10" t="str">
        <f t="shared" si="10"/>
        <v>.</v>
      </c>
      <c r="AB117" s="10" t="e">
        <f t="shared" si="7"/>
        <v>#N/A</v>
      </c>
      <c r="AD117" s="10" t="str">
        <f t="shared" si="8"/>
        <v xml:space="preserve"> </v>
      </c>
      <c r="AN117" s="12" t="s">
        <v>38</v>
      </c>
      <c r="AO117" s="12" t="s">
        <v>38</v>
      </c>
      <c r="AP117" s="12" t="s">
        <v>38</v>
      </c>
    </row>
    <row r="118" spans="2:42" x14ac:dyDescent="0.3">
      <c r="B118" s="8" t="e">
        <f t="shared" si="11"/>
        <v>#N/A</v>
      </c>
      <c r="C118" s="9"/>
      <c r="D118" s="10">
        <f t="shared" si="9"/>
        <v>0</v>
      </c>
      <c r="F118" s="11"/>
      <c r="G118" s="11"/>
      <c r="H118" s="11"/>
      <c r="I118" s="10"/>
      <c r="J118" s="11"/>
      <c r="K118" s="11"/>
      <c r="L118" s="11"/>
      <c r="M118" s="11"/>
      <c r="N118" s="11"/>
      <c r="O118" s="11"/>
      <c r="P118" s="11"/>
      <c r="Q118" s="11"/>
      <c r="R118" s="11"/>
      <c r="S118" s="11"/>
      <c r="V118" s="11"/>
      <c r="W118" s="11"/>
      <c r="X118" s="11"/>
      <c r="Y118" s="11"/>
      <c r="AA118" s="10" t="str">
        <f t="shared" si="10"/>
        <v>.</v>
      </c>
      <c r="AB118" s="10" t="e">
        <f t="shared" si="7"/>
        <v>#N/A</v>
      </c>
      <c r="AD118" s="10" t="str">
        <f t="shared" si="8"/>
        <v xml:space="preserve"> </v>
      </c>
      <c r="AN118" s="12" t="s">
        <v>38</v>
      </c>
      <c r="AO118" s="12" t="s">
        <v>38</v>
      </c>
      <c r="AP118" s="12" t="s">
        <v>38</v>
      </c>
    </row>
    <row r="119" spans="2:42" x14ac:dyDescent="0.3">
      <c r="B119" s="8" t="e">
        <f t="shared" si="11"/>
        <v>#N/A</v>
      </c>
      <c r="C119" s="9"/>
      <c r="D119" s="10">
        <f t="shared" si="9"/>
        <v>0</v>
      </c>
      <c r="F119" s="11"/>
      <c r="G119" s="11"/>
      <c r="H119" s="11"/>
      <c r="I119" s="10"/>
      <c r="J119" s="11"/>
      <c r="K119" s="11"/>
      <c r="L119" s="11"/>
      <c r="M119" s="11"/>
      <c r="N119" s="11"/>
      <c r="O119" s="11"/>
      <c r="P119" s="11"/>
      <c r="Q119" s="11"/>
      <c r="R119" s="11"/>
      <c r="S119" s="11"/>
      <c r="V119" s="11"/>
      <c r="W119" s="11"/>
      <c r="X119" s="11"/>
      <c r="Y119" s="11"/>
      <c r="AA119" s="10" t="str">
        <f t="shared" si="10"/>
        <v>.</v>
      </c>
      <c r="AB119" s="10" t="e">
        <f t="shared" si="7"/>
        <v>#N/A</v>
      </c>
      <c r="AD119" s="10" t="str">
        <f t="shared" si="8"/>
        <v xml:space="preserve"> </v>
      </c>
      <c r="AN119" s="12" t="s">
        <v>38</v>
      </c>
      <c r="AO119" s="12" t="s">
        <v>38</v>
      </c>
      <c r="AP119" s="12" t="s">
        <v>38</v>
      </c>
    </row>
    <row r="120" spans="2:42" x14ac:dyDescent="0.3">
      <c r="B120" s="8" t="e">
        <f t="shared" si="11"/>
        <v>#N/A</v>
      </c>
      <c r="C120" s="9"/>
      <c r="D120" s="10">
        <f t="shared" si="9"/>
        <v>0</v>
      </c>
      <c r="F120" s="11"/>
      <c r="G120" s="11"/>
      <c r="H120" s="11"/>
      <c r="I120" s="10"/>
      <c r="J120" s="11"/>
      <c r="K120" s="11"/>
      <c r="L120" s="11"/>
      <c r="M120" s="11"/>
      <c r="N120" s="11"/>
      <c r="O120" s="11"/>
      <c r="P120" s="11"/>
      <c r="Q120" s="11"/>
      <c r="R120" s="11"/>
      <c r="S120" s="11"/>
      <c r="V120" s="11"/>
      <c r="W120" s="11"/>
      <c r="X120" s="11"/>
      <c r="Y120" s="11"/>
      <c r="AA120" s="10" t="str">
        <f t="shared" si="10"/>
        <v>.</v>
      </c>
      <c r="AB120" s="10" t="e">
        <f t="shared" si="7"/>
        <v>#N/A</v>
      </c>
      <c r="AD120" s="10" t="str">
        <f t="shared" si="8"/>
        <v xml:space="preserve"> </v>
      </c>
      <c r="AN120" s="12" t="s">
        <v>38</v>
      </c>
      <c r="AO120" s="12" t="s">
        <v>38</v>
      </c>
      <c r="AP120" s="12" t="s">
        <v>38</v>
      </c>
    </row>
    <row r="121" spans="2:42" x14ac:dyDescent="0.3">
      <c r="B121" s="8" t="e">
        <f t="shared" si="11"/>
        <v>#N/A</v>
      </c>
      <c r="C121" s="9"/>
      <c r="D121" s="10">
        <f t="shared" si="9"/>
        <v>0</v>
      </c>
      <c r="F121" s="11"/>
      <c r="G121" s="11"/>
      <c r="H121" s="11"/>
      <c r="I121" s="10"/>
      <c r="J121" s="11"/>
      <c r="K121" s="11"/>
      <c r="L121" s="11"/>
      <c r="M121" s="11"/>
      <c r="N121" s="11"/>
      <c r="O121" s="11"/>
      <c r="P121" s="11"/>
      <c r="Q121" s="11"/>
      <c r="R121" s="11"/>
      <c r="S121" s="11"/>
      <c r="V121" s="11"/>
      <c r="W121" s="11"/>
      <c r="X121" s="11"/>
      <c r="Y121" s="11"/>
      <c r="AA121" s="10" t="str">
        <f t="shared" si="10"/>
        <v>.</v>
      </c>
      <c r="AB121" s="10" t="e">
        <f t="shared" si="7"/>
        <v>#N/A</v>
      </c>
      <c r="AD121" s="10" t="str">
        <f t="shared" si="8"/>
        <v xml:space="preserve"> </v>
      </c>
      <c r="AN121" s="12" t="s">
        <v>38</v>
      </c>
      <c r="AO121" s="12" t="s">
        <v>38</v>
      </c>
      <c r="AP121" s="12" t="s">
        <v>38</v>
      </c>
    </row>
    <row r="122" spans="2:42" x14ac:dyDescent="0.3">
      <c r="B122" s="8" t="e">
        <f t="shared" si="11"/>
        <v>#N/A</v>
      </c>
      <c r="C122" s="9"/>
      <c r="D122" s="10">
        <f t="shared" si="9"/>
        <v>0</v>
      </c>
      <c r="F122" s="11"/>
      <c r="G122" s="11"/>
      <c r="H122" s="11"/>
      <c r="I122" s="10"/>
      <c r="J122" s="11"/>
      <c r="K122" s="11"/>
      <c r="L122" s="11"/>
      <c r="M122" s="11"/>
      <c r="N122" s="11"/>
      <c r="O122" s="11"/>
      <c r="P122" s="11"/>
      <c r="Q122" s="11"/>
      <c r="R122" s="11"/>
      <c r="S122" s="11"/>
      <c r="V122" s="11"/>
      <c r="W122" s="11"/>
      <c r="X122" s="11"/>
      <c r="Y122" s="11"/>
      <c r="AA122" s="10" t="str">
        <f t="shared" si="10"/>
        <v>.</v>
      </c>
      <c r="AB122" s="10" t="e">
        <f t="shared" si="7"/>
        <v>#N/A</v>
      </c>
      <c r="AD122" s="10" t="str">
        <f t="shared" si="8"/>
        <v xml:space="preserve"> </v>
      </c>
      <c r="AN122" s="12" t="s">
        <v>38</v>
      </c>
      <c r="AO122" s="12" t="s">
        <v>38</v>
      </c>
      <c r="AP122" s="12" t="s">
        <v>38</v>
      </c>
    </row>
    <row r="123" spans="2:42" x14ac:dyDescent="0.3">
      <c r="B123" s="8" t="e">
        <f t="shared" si="11"/>
        <v>#N/A</v>
      </c>
      <c r="C123" s="9"/>
      <c r="D123" s="10">
        <f t="shared" si="9"/>
        <v>0</v>
      </c>
      <c r="F123" s="11"/>
      <c r="G123" s="11"/>
      <c r="H123" s="11"/>
      <c r="I123" s="10"/>
      <c r="J123" s="11"/>
      <c r="K123" s="11"/>
      <c r="L123" s="11"/>
      <c r="M123" s="11"/>
      <c r="N123" s="11"/>
      <c r="O123" s="11"/>
      <c r="P123" s="11"/>
      <c r="Q123" s="11"/>
      <c r="R123" s="11"/>
      <c r="S123" s="11"/>
      <c r="V123" s="11"/>
      <c r="W123" s="11"/>
      <c r="X123" s="11"/>
      <c r="Y123" s="11"/>
      <c r="AA123" s="10" t="str">
        <f t="shared" si="10"/>
        <v>.</v>
      </c>
      <c r="AB123" s="10" t="e">
        <f t="shared" si="7"/>
        <v>#N/A</v>
      </c>
      <c r="AD123" s="10" t="str">
        <f t="shared" si="8"/>
        <v xml:space="preserve"> </v>
      </c>
      <c r="AN123" s="12" t="s">
        <v>38</v>
      </c>
      <c r="AO123" s="12" t="s">
        <v>38</v>
      </c>
      <c r="AP123" s="12" t="s">
        <v>38</v>
      </c>
    </row>
    <row r="124" spans="2:42" x14ac:dyDescent="0.3">
      <c r="B124" s="8" t="e">
        <f t="shared" si="11"/>
        <v>#N/A</v>
      </c>
      <c r="C124" s="9"/>
      <c r="D124" s="10">
        <f t="shared" si="9"/>
        <v>0</v>
      </c>
      <c r="F124" s="11"/>
      <c r="G124" s="11"/>
      <c r="H124" s="11"/>
      <c r="I124" s="10"/>
      <c r="J124" s="11"/>
      <c r="K124" s="11"/>
      <c r="L124" s="11"/>
      <c r="M124" s="11"/>
      <c r="N124" s="11"/>
      <c r="O124" s="11"/>
      <c r="P124" s="11"/>
      <c r="Q124" s="11"/>
      <c r="R124" s="11"/>
      <c r="S124" s="11"/>
      <c r="V124" s="11"/>
      <c r="W124" s="11"/>
      <c r="X124" s="11"/>
      <c r="Y124" s="11"/>
      <c r="AA124" s="10" t="str">
        <f t="shared" si="10"/>
        <v>.</v>
      </c>
      <c r="AB124" s="10" t="e">
        <f t="shared" si="7"/>
        <v>#N/A</v>
      </c>
      <c r="AD124" s="10" t="str">
        <f t="shared" si="8"/>
        <v xml:space="preserve"> </v>
      </c>
      <c r="AN124" s="12" t="s">
        <v>38</v>
      </c>
      <c r="AO124" s="12" t="s">
        <v>38</v>
      </c>
      <c r="AP124" s="12" t="s">
        <v>38</v>
      </c>
    </row>
    <row r="125" spans="2:42" x14ac:dyDescent="0.3">
      <c r="B125" s="8" t="e">
        <f t="shared" si="11"/>
        <v>#N/A</v>
      </c>
      <c r="C125" s="9"/>
      <c r="D125" s="10">
        <f t="shared" si="9"/>
        <v>0</v>
      </c>
      <c r="F125" s="11"/>
      <c r="G125" s="11"/>
      <c r="H125" s="11"/>
      <c r="I125" s="10"/>
      <c r="J125" s="11"/>
      <c r="K125" s="11"/>
      <c r="L125" s="11"/>
      <c r="M125" s="11"/>
      <c r="N125" s="11"/>
      <c r="O125" s="11"/>
      <c r="P125" s="11"/>
      <c r="Q125" s="11"/>
      <c r="R125" s="11"/>
      <c r="S125" s="11"/>
      <c r="V125" s="11"/>
      <c r="W125" s="11"/>
      <c r="X125" s="11"/>
      <c r="Y125" s="11"/>
      <c r="AA125" s="10" t="str">
        <f t="shared" si="10"/>
        <v>.</v>
      </c>
      <c r="AB125" s="10" t="e">
        <f t="shared" si="7"/>
        <v>#N/A</v>
      </c>
      <c r="AD125" s="10" t="str">
        <f t="shared" si="8"/>
        <v xml:space="preserve"> </v>
      </c>
      <c r="AN125" s="12" t="s">
        <v>38</v>
      </c>
      <c r="AO125" s="12" t="s">
        <v>38</v>
      </c>
      <c r="AP125" s="12" t="s">
        <v>38</v>
      </c>
    </row>
    <row r="126" spans="2:42" x14ac:dyDescent="0.3">
      <c r="B126" s="8" t="e">
        <f t="shared" si="11"/>
        <v>#N/A</v>
      </c>
      <c r="C126" s="9"/>
      <c r="D126" s="10">
        <f t="shared" si="9"/>
        <v>0</v>
      </c>
      <c r="F126" s="11"/>
      <c r="G126" s="11"/>
      <c r="H126" s="11"/>
      <c r="I126" s="10"/>
      <c r="J126" s="11"/>
      <c r="K126" s="11"/>
      <c r="L126" s="11"/>
      <c r="M126" s="11"/>
      <c r="N126" s="11"/>
      <c r="O126" s="11"/>
      <c r="P126" s="11"/>
      <c r="Q126" s="11"/>
      <c r="R126" s="11"/>
      <c r="S126" s="11"/>
      <c r="V126" s="11"/>
      <c r="W126" s="11"/>
      <c r="X126" s="11"/>
      <c r="Y126" s="11"/>
      <c r="AA126" s="10" t="str">
        <f t="shared" si="10"/>
        <v>.</v>
      </c>
      <c r="AB126" s="10" t="e">
        <f t="shared" si="7"/>
        <v>#N/A</v>
      </c>
      <c r="AD126" s="10" t="str">
        <f t="shared" si="8"/>
        <v xml:space="preserve"> </v>
      </c>
      <c r="AN126" s="12" t="s">
        <v>38</v>
      </c>
      <c r="AO126" s="12" t="s">
        <v>38</v>
      </c>
      <c r="AP126" s="12" t="s">
        <v>38</v>
      </c>
    </row>
    <row r="127" spans="2:42" x14ac:dyDescent="0.3">
      <c r="B127" s="8" t="e">
        <f t="shared" si="11"/>
        <v>#N/A</v>
      </c>
      <c r="C127" s="9"/>
      <c r="D127" s="10">
        <f t="shared" si="9"/>
        <v>0</v>
      </c>
      <c r="F127" s="11"/>
      <c r="G127" s="11"/>
      <c r="H127" s="11"/>
      <c r="I127" s="10"/>
      <c r="J127" s="11"/>
      <c r="K127" s="11"/>
      <c r="L127" s="11"/>
      <c r="M127" s="11"/>
      <c r="N127" s="11"/>
      <c r="O127" s="11"/>
      <c r="P127" s="11"/>
      <c r="Q127" s="11"/>
      <c r="R127" s="11"/>
      <c r="S127" s="11"/>
      <c r="V127" s="11"/>
      <c r="W127" s="11"/>
      <c r="X127" s="11"/>
      <c r="Y127" s="11"/>
      <c r="AA127" s="10" t="str">
        <f t="shared" si="10"/>
        <v>.</v>
      </c>
      <c r="AB127" s="10" t="e">
        <f t="shared" si="7"/>
        <v>#N/A</v>
      </c>
      <c r="AD127" s="10" t="str">
        <f t="shared" si="8"/>
        <v xml:space="preserve"> </v>
      </c>
      <c r="AN127" s="12" t="s">
        <v>38</v>
      </c>
      <c r="AO127" s="12" t="s">
        <v>38</v>
      </c>
      <c r="AP127" s="12" t="s">
        <v>38</v>
      </c>
    </row>
    <row r="128" spans="2:42" x14ac:dyDescent="0.3">
      <c r="B128" s="8" t="e">
        <f t="shared" si="11"/>
        <v>#N/A</v>
      </c>
      <c r="C128" s="9"/>
      <c r="D128" s="10">
        <f t="shared" si="9"/>
        <v>0</v>
      </c>
      <c r="F128" s="11"/>
      <c r="G128" s="11"/>
      <c r="H128" s="11"/>
      <c r="I128" s="10"/>
      <c r="J128" s="11"/>
      <c r="K128" s="11"/>
      <c r="L128" s="11"/>
      <c r="M128" s="11"/>
      <c r="N128" s="11"/>
      <c r="O128" s="11"/>
      <c r="P128" s="11"/>
      <c r="Q128" s="11"/>
      <c r="R128" s="11"/>
      <c r="S128" s="11"/>
      <c r="V128" s="11"/>
      <c r="W128" s="11"/>
      <c r="X128" s="11"/>
      <c r="Y128" s="11"/>
      <c r="AA128" s="10" t="str">
        <f t="shared" si="10"/>
        <v>.</v>
      </c>
      <c r="AB128" s="10" t="e">
        <f t="shared" si="7"/>
        <v>#N/A</v>
      </c>
      <c r="AD128" s="10" t="str">
        <f t="shared" si="8"/>
        <v xml:space="preserve"> </v>
      </c>
      <c r="AN128" s="12" t="s">
        <v>38</v>
      </c>
      <c r="AO128" s="12" t="s">
        <v>38</v>
      </c>
      <c r="AP128" s="12" t="s">
        <v>38</v>
      </c>
    </row>
    <row r="129" spans="2:42" x14ac:dyDescent="0.3">
      <c r="B129" s="8" t="e">
        <f t="shared" si="11"/>
        <v>#N/A</v>
      </c>
      <c r="C129" s="9"/>
      <c r="D129" s="10">
        <f t="shared" si="9"/>
        <v>0</v>
      </c>
      <c r="F129" s="11"/>
      <c r="G129" s="11"/>
      <c r="H129" s="11"/>
      <c r="I129" s="10"/>
      <c r="J129" s="11"/>
      <c r="K129" s="11"/>
      <c r="L129" s="11"/>
      <c r="M129" s="11"/>
      <c r="N129" s="11"/>
      <c r="O129" s="11"/>
      <c r="P129" s="11"/>
      <c r="Q129" s="11"/>
      <c r="R129" s="11"/>
      <c r="S129" s="11"/>
      <c r="V129" s="11"/>
      <c r="W129" s="11"/>
      <c r="X129" s="11"/>
      <c r="Y129" s="11"/>
      <c r="AA129" s="10" t="str">
        <f t="shared" si="10"/>
        <v>.</v>
      </c>
      <c r="AB129" s="10" t="e">
        <f t="shared" si="7"/>
        <v>#N/A</v>
      </c>
      <c r="AD129" s="10" t="str">
        <f t="shared" si="8"/>
        <v xml:space="preserve"> </v>
      </c>
      <c r="AN129" s="12" t="s">
        <v>38</v>
      </c>
      <c r="AO129" s="12" t="s">
        <v>38</v>
      </c>
      <c r="AP129" s="12" t="s">
        <v>38</v>
      </c>
    </row>
    <row r="130" spans="2:42" x14ac:dyDescent="0.3">
      <c r="B130" s="8" t="e">
        <f t="shared" ref="B130:B161" si="12">VLOOKUP(A130,LISTING,5,FALSE)</f>
        <v>#N/A</v>
      </c>
      <c r="C130" s="9"/>
      <c r="D130" s="10">
        <f t="shared" si="9"/>
        <v>0</v>
      </c>
      <c r="F130" s="11"/>
      <c r="G130" s="11"/>
      <c r="H130" s="11"/>
      <c r="I130" s="10"/>
      <c r="J130" s="11"/>
      <c r="K130" s="11"/>
      <c r="L130" s="11"/>
      <c r="M130" s="11"/>
      <c r="N130" s="11"/>
      <c r="O130" s="11"/>
      <c r="P130" s="11"/>
      <c r="Q130" s="11"/>
      <c r="R130" s="11"/>
      <c r="S130" s="11"/>
      <c r="V130" s="11"/>
      <c r="W130" s="11"/>
      <c r="X130" s="11"/>
      <c r="Y130" s="11"/>
      <c r="AA130" s="10" t="str">
        <f t="shared" si="10"/>
        <v>.</v>
      </c>
      <c r="AB130" s="10" t="e">
        <f t="shared" ref="AB130:AB193" si="13">VLOOKUP(AC130,ROLES,2,FALSE)</f>
        <v>#N/A</v>
      </c>
      <c r="AD130" s="10" t="str">
        <f t="shared" ref="AD130:AD193" si="14">AE130&amp;" "&amp;AG130</f>
        <v xml:space="preserve"> </v>
      </c>
      <c r="AN130" s="12" t="s">
        <v>38</v>
      </c>
      <c r="AO130" s="12" t="s">
        <v>38</v>
      </c>
      <c r="AP130" s="12" t="s">
        <v>38</v>
      </c>
    </row>
    <row r="131" spans="2:42" x14ac:dyDescent="0.3">
      <c r="B131" s="8" t="e">
        <f t="shared" si="12"/>
        <v>#N/A</v>
      </c>
      <c r="C131" s="9"/>
      <c r="D131" s="10">
        <f t="shared" ref="D131:D194" si="15">A131</f>
        <v>0</v>
      </c>
      <c r="F131" s="11"/>
      <c r="G131" s="11"/>
      <c r="H131" s="11"/>
      <c r="I131" s="10"/>
      <c r="J131" s="11"/>
      <c r="K131" s="11"/>
      <c r="L131" s="11"/>
      <c r="M131" s="11"/>
      <c r="N131" s="11"/>
      <c r="O131" s="11"/>
      <c r="P131" s="11"/>
      <c r="Q131" s="11"/>
      <c r="R131" s="11"/>
      <c r="S131" s="11"/>
      <c r="V131" s="11"/>
      <c r="W131" s="11"/>
      <c r="X131" s="11"/>
      <c r="Y131" s="11"/>
      <c r="AA131" s="10" t="str">
        <f t="shared" ref="AA131:AA194" si="16">AE131&amp;"."&amp;AG131</f>
        <v>.</v>
      </c>
      <c r="AB131" s="10" t="e">
        <f t="shared" si="13"/>
        <v>#N/A</v>
      </c>
      <c r="AD131" s="10" t="str">
        <f t="shared" si="14"/>
        <v xml:space="preserve"> </v>
      </c>
      <c r="AN131" s="12" t="s">
        <v>38</v>
      </c>
      <c r="AO131" s="12" t="s">
        <v>38</v>
      </c>
      <c r="AP131" s="12" t="s">
        <v>38</v>
      </c>
    </row>
    <row r="132" spans="2:42" x14ac:dyDescent="0.3">
      <c r="B132" s="8" t="e">
        <f t="shared" si="12"/>
        <v>#N/A</v>
      </c>
      <c r="C132" s="9"/>
      <c r="D132" s="10">
        <f t="shared" si="15"/>
        <v>0</v>
      </c>
      <c r="F132" s="11"/>
      <c r="G132" s="11"/>
      <c r="H132" s="11"/>
      <c r="I132" s="10"/>
      <c r="J132" s="11"/>
      <c r="K132" s="11"/>
      <c r="L132" s="11"/>
      <c r="M132" s="11"/>
      <c r="N132" s="11"/>
      <c r="O132" s="11"/>
      <c r="P132" s="11"/>
      <c r="Q132" s="11"/>
      <c r="R132" s="11"/>
      <c r="S132" s="11"/>
      <c r="V132" s="11"/>
      <c r="W132" s="11"/>
      <c r="X132" s="11"/>
      <c r="Y132" s="11"/>
      <c r="AA132" s="10" t="str">
        <f t="shared" si="16"/>
        <v>.</v>
      </c>
      <c r="AB132" s="10" t="e">
        <f t="shared" si="13"/>
        <v>#N/A</v>
      </c>
      <c r="AD132" s="10" t="str">
        <f t="shared" si="14"/>
        <v xml:space="preserve"> </v>
      </c>
      <c r="AN132" s="12" t="s">
        <v>38</v>
      </c>
      <c r="AO132" s="12" t="s">
        <v>38</v>
      </c>
      <c r="AP132" s="12" t="s">
        <v>38</v>
      </c>
    </row>
    <row r="133" spans="2:42" x14ac:dyDescent="0.3">
      <c r="B133" s="8" t="e">
        <f t="shared" si="12"/>
        <v>#N/A</v>
      </c>
      <c r="C133" s="9"/>
      <c r="D133" s="10">
        <f t="shared" si="15"/>
        <v>0</v>
      </c>
      <c r="F133" s="11"/>
      <c r="G133" s="11"/>
      <c r="H133" s="11"/>
      <c r="I133" s="10"/>
      <c r="J133" s="11"/>
      <c r="K133" s="11"/>
      <c r="L133" s="11"/>
      <c r="M133" s="11"/>
      <c r="N133" s="11"/>
      <c r="O133" s="11"/>
      <c r="P133" s="11"/>
      <c r="Q133" s="11"/>
      <c r="R133" s="11"/>
      <c r="S133" s="11"/>
      <c r="V133" s="11"/>
      <c r="W133" s="11"/>
      <c r="X133" s="11"/>
      <c r="Y133" s="11"/>
      <c r="AA133" s="10" t="str">
        <f t="shared" si="16"/>
        <v>.</v>
      </c>
      <c r="AB133" s="10" t="e">
        <f t="shared" si="13"/>
        <v>#N/A</v>
      </c>
      <c r="AD133" s="10" t="str">
        <f t="shared" si="14"/>
        <v xml:space="preserve"> </v>
      </c>
      <c r="AN133" s="12" t="s">
        <v>38</v>
      </c>
      <c r="AO133" s="12" t="s">
        <v>38</v>
      </c>
      <c r="AP133" s="12" t="s">
        <v>38</v>
      </c>
    </row>
    <row r="134" spans="2:42" x14ac:dyDescent="0.3">
      <c r="B134" s="8" t="e">
        <f t="shared" si="12"/>
        <v>#N/A</v>
      </c>
      <c r="C134" s="9"/>
      <c r="D134" s="10">
        <f t="shared" si="15"/>
        <v>0</v>
      </c>
      <c r="F134" s="11"/>
      <c r="G134" s="11"/>
      <c r="H134" s="11"/>
      <c r="I134" s="10"/>
      <c r="J134" s="11"/>
      <c r="K134" s="11"/>
      <c r="L134" s="11"/>
      <c r="M134" s="11"/>
      <c r="N134" s="11"/>
      <c r="O134" s="11"/>
      <c r="P134" s="11"/>
      <c r="Q134" s="11"/>
      <c r="R134" s="11"/>
      <c r="S134" s="11"/>
      <c r="V134" s="11"/>
      <c r="W134" s="11"/>
      <c r="X134" s="11"/>
      <c r="Y134" s="11"/>
      <c r="AA134" s="10" t="str">
        <f t="shared" si="16"/>
        <v>.</v>
      </c>
      <c r="AB134" s="10" t="e">
        <f t="shared" si="13"/>
        <v>#N/A</v>
      </c>
      <c r="AD134" s="10" t="str">
        <f t="shared" si="14"/>
        <v xml:space="preserve"> </v>
      </c>
      <c r="AN134" s="12" t="s">
        <v>38</v>
      </c>
      <c r="AO134" s="12" t="s">
        <v>38</v>
      </c>
      <c r="AP134" s="12" t="s">
        <v>38</v>
      </c>
    </row>
    <row r="135" spans="2:42" x14ac:dyDescent="0.3">
      <c r="B135" s="8" t="e">
        <f t="shared" si="12"/>
        <v>#N/A</v>
      </c>
      <c r="C135" s="9"/>
      <c r="D135" s="10">
        <f t="shared" si="15"/>
        <v>0</v>
      </c>
      <c r="F135" s="11"/>
      <c r="G135" s="11"/>
      <c r="H135" s="11"/>
      <c r="I135" s="10"/>
      <c r="J135" s="11"/>
      <c r="K135" s="11"/>
      <c r="L135" s="11"/>
      <c r="M135" s="11"/>
      <c r="N135" s="11"/>
      <c r="O135" s="11"/>
      <c r="P135" s="11"/>
      <c r="Q135" s="11"/>
      <c r="R135" s="11"/>
      <c r="S135" s="11"/>
      <c r="V135" s="11"/>
      <c r="W135" s="11"/>
      <c r="X135" s="11"/>
      <c r="Y135" s="11"/>
      <c r="AA135" s="10" t="str">
        <f t="shared" si="16"/>
        <v>.</v>
      </c>
      <c r="AB135" s="10" t="e">
        <f t="shared" si="13"/>
        <v>#N/A</v>
      </c>
      <c r="AD135" s="10" t="str">
        <f t="shared" si="14"/>
        <v xml:space="preserve"> </v>
      </c>
      <c r="AN135" s="12" t="s">
        <v>38</v>
      </c>
      <c r="AO135" s="12" t="s">
        <v>38</v>
      </c>
      <c r="AP135" s="12" t="s">
        <v>38</v>
      </c>
    </row>
    <row r="136" spans="2:42" x14ac:dyDescent="0.3">
      <c r="B136" s="8" t="e">
        <f t="shared" si="12"/>
        <v>#N/A</v>
      </c>
      <c r="C136" s="9"/>
      <c r="D136" s="10">
        <f t="shared" si="15"/>
        <v>0</v>
      </c>
      <c r="F136" s="11"/>
      <c r="G136" s="11"/>
      <c r="H136" s="11"/>
      <c r="I136" s="10"/>
      <c r="J136" s="11"/>
      <c r="K136" s="11"/>
      <c r="L136" s="11"/>
      <c r="M136" s="11"/>
      <c r="N136" s="11"/>
      <c r="O136" s="11"/>
      <c r="P136" s="11"/>
      <c r="Q136" s="11"/>
      <c r="R136" s="11"/>
      <c r="S136" s="11"/>
      <c r="V136" s="11"/>
      <c r="W136" s="11"/>
      <c r="X136" s="11"/>
      <c r="Y136" s="11"/>
      <c r="AA136" s="10" t="str">
        <f t="shared" si="16"/>
        <v>.</v>
      </c>
      <c r="AB136" s="10" t="e">
        <f t="shared" si="13"/>
        <v>#N/A</v>
      </c>
      <c r="AD136" s="10" t="str">
        <f t="shared" si="14"/>
        <v xml:space="preserve"> </v>
      </c>
      <c r="AN136" s="12" t="s">
        <v>38</v>
      </c>
      <c r="AO136" s="12" t="s">
        <v>38</v>
      </c>
      <c r="AP136" s="12" t="s">
        <v>38</v>
      </c>
    </row>
    <row r="137" spans="2:42" x14ac:dyDescent="0.3">
      <c r="B137" s="8" t="e">
        <f t="shared" si="12"/>
        <v>#N/A</v>
      </c>
      <c r="C137" s="9"/>
      <c r="D137" s="10">
        <f t="shared" si="15"/>
        <v>0</v>
      </c>
      <c r="F137" s="11"/>
      <c r="G137" s="11"/>
      <c r="H137" s="11"/>
      <c r="I137" s="10"/>
      <c r="J137" s="11"/>
      <c r="K137" s="11"/>
      <c r="L137" s="11"/>
      <c r="M137" s="11"/>
      <c r="N137" s="11"/>
      <c r="O137" s="11"/>
      <c r="P137" s="11"/>
      <c r="Q137" s="11"/>
      <c r="R137" s="11"/>
      <c r="S137" s="11"/>
      <c r="V137" s="11"/>
      <c r="W137" s="11"/>
      <c r="X137" s="11"/>
      <c r="Y137" s="11"/>
      <c r="AA137" s="10" t="str">
        <f t="shared" si="16"/>
        <v>.</v>
      </c>
      <c r="AB137" s="10" t="e">
        <f t="shared" si="13"/>
        <v>#N/A</v>
      </c>
      <c r="AD137" s="10" t="str">
        <f t="shared" si="14"/>
        <v xml:space="preserve"> </v>
      </c>
      <c r="AN137" s="12" t="s">
        <v>38</v>
      </c>
      <c r="AO137" s="12" t="s">
        <v>38</v>
      </c>
      <c r="AP137" s="12" t="s">
        <v>38</v>
      </c>
    </row>
    <row r="138" spans="2:42" x14ac:dyDescent="0.3">
      <c r="B138" s="8" t="e">
        <f t="shared" si="12"/>
        <v>#N/A</v>
      </c>
      <c r="C138" s="9"/>
      <c r="D138" s="10">
        <f t="shared" si="15"/>
        <v>0</v>
      </c>
      <c r="F138" s="11"/>
      <c r="G138" s="11"/>
      <c r="H138" s="11"/>
      <c r="I138" s="10"/>
      <c r="J138" s="11"/>
      <c r="K138" s="11"/>
      <c r="L138" s="11"/>
      <c r="M138" s="11"/>
      <c r="N138" s="11"/>
      <c r="O138" s="11"/>
      <c r="P138" s="11"/>
      <c r="Q138" s="11"/>
      <c r="R138" s="11"/>
      <c r="S138" s="11"/>
      <c r="V138" s="11"/>
      <c r="W138" s="11"/>
      <c r="X138" s="11"/>
      <c r="Y138" s="11"/>
      <c r="AA138" s="10" t="str">
        <f t="shared" si="16"/>
        <v>.</v>
      </c>
      <c r="AB138" s="10" t="e">
        <f t="shared" si="13"/>
        <v>#N/A</v>
      </c>
      <c r="AD138" s="10" t="str">
        <f t="shared" si="14"/>
        <v xml:space="preserve"> </v>
      </c>
      <c r="AN138" s="12" t="s">
        <v>38</v>
      </c>
      <c r="AO138" s="12" t="s">
        <v>38</v>
      </c>
      <c r="AP138" s="12" t="s">
        <v>38</v>
      </c>
    </row>
    <row r="139" spans="2:42" x14ac:dyDescent="0.3">
      <c r="B139" s="8" t="e">
        <f t="shared" si="12"/>
        <v>#N/A</v>
      </c>
      <c r="C139" s="9"/>
      <c r="D139" s="10">
        <f t="shared" si="15"/>
        <v>0</v>
      </c>
      <c r="F139" s="11"/>
      <c r="G139" s="11"/>
      <c r="H139" s="11"/>
      <c r="I139" s="10"/>
      <c r="J139" s="11"/>
      <c r="K139" s="11"/>
      <c r="L139" s="11"/>
      <c r="M139" s="11"/>
      <c r="N139" s="11"/>
      <c r="O139" s="11"/>
      <c r="P139" s="11"/>
      <c r="Q139" s="11"/>
      <c r="R139" s="11"/>
      <c r="S139" s="11"/>
      <c r="V139" s="11"/>
      <c r="W139" s="11"/>
      <c r="X139" s="11"/>
      <c r="Y139" s="11"/>
      <c r="AA139" s="10" t="str">
        <f t="shared" si="16"/>
        <v>.</v>
      </c>
      <c r="AB139" s="10" t="e">
        <f t="shared" si="13"/>
        <v>#N/A</v>
      </c>
      <c r="AD139" s="10" t="str">
        <f t="shared" si="14"/>
        <v xml:space="preserve"> </v>
      </c>
      <c r="AN139" s="12" t="s">
        <v>38</v>
      </c>
      <c r="AO139" s="12" t="s">
        <v>38</v>
      </c>
      <c r="AP139" s="12" t="s">
        <v>38</v>
      </c>
    </row>
    <row r="140" spans="2:42" x14ac:dyDescent="0.3">
      <c r="B140" s="8" t="e">
        <f t="shared" si="12"/>
        <v>#N/A</v>
      </c>
      <c r="C140" s="9"/>
      <c r="D140" s="10">
        <f t="shared" si="15"/>
        <v>0</v>
      </c>
      <c r="F140" s="11"/>
      <c r="G140" s="11"/>
      <c r="H140" s="11"/>
      <c r="I140" s="10"/>
      <c r="J140" s="11"/>
      <c r="K140" s="11"/>
      <c r="L140" s="11"/>
      <c r="M140" s="11"/>
      <c r="N140" s="11"/>
      <c r="O140" s="11"/>
      <c r="P140" s="11"/>
      <c r="Q140" s="11"/>
      <c r="R140" s="11"/>
      <c r="S140" s="11"/>
      <c r="V140" s="11"/>
      <c r="W140" s="11"/>
      <c r="X140" s="11"/>
      <c r="Y140" s="11"/>
      <c r="AA140" s="10" t="str">
        <f t="shared" si="16"/>
        <v>.</v>
      </c>
      <c r="AB140" s="10" t="e">
        <f t="shared" si="13"/>
        <v>#N/A</v>
      </c>
      <c r="AD140" s="10" t="str">
        <f t="shared" si="14"/>
        <v xml:space="preserve"> </v>
      </c>
      <c r="AN140" s="12" t="s">
        <v>38</v>
      </c>
      <c r="AO140" s="12" t="s">
        <v>38</v>
      </c>
      <c r="AP140" s="12" t="s">
        <v>38</v>
      </c>
    </row>
    <row r="141" spans="2:42" x14ac:dyDescent="0.3">
      <c r="B141" s="8" t="e">
        <f t="shared" si="12"/>
        <v>#N/A</v>
      </c>
      <c r="C141" s="9"/>
      <c r="D141" s="10">
        <f t="shared" si="15"/>
        <v>0</v>
      </c>
      <c r="F141" s="11"/>
      <c r="G141" s="11"/>
      <c r="H141" s="11"/>
      <c r="I141" s="10"/>
      <c r="J141" s="11"/>
      <c r="K141" s="11"/>
      <c r="L141" s="11"/>
      <c r="M141" s="11"/>
      <c r="N141" s="11"/>
      <c r="O141" s="11"/>
      <c r="P141" s="11"/>
      <c r="Q141" s="11"/>
      <c r="R141" s="11"/>
      <c r="S141" s="11"/>
      <c r="V141" s="11"/>
      <c r="W141" s="11"/>
      <c r="X141" s="11"/>
      <c r="Y141" s="11"/>
      <c r="AA141" s="10" t="str">
        <f t="shared" si="16"/>
        <v>.</v>
      </c>
      <c r="AB141" s="10" t="e">
        <f t="shared" si="13"/>
        <v>#N/A</v>
      </c>
      <c r="AD141" s="10" t="str">
        <f t="shared" si="14"/>
        <v xml:space="preserve"> </v>
      </c>
      <c r="AN141" s="12" t="s">
        <v>38</v>
      </c>
      <c r="AO141" s="12" t="s">
        <v>38</v>
      </c>
      <c r="AP141" s="12" t="s">
        <v>38</v>
      </c>
    </row>
    <row r="142" spans="2:42" x14ac:dyDescent="0.3">
      <c r="B142" s="8" t="e">
        <f t="shared" si="12"/>
        <v>#N/A</v>
      </c>
      <c r="C142" s="9"/>
      <c r="D142" s="10">
        <f t="shared" si="15"/>
        <v>0</v>
      </c>
      <c r="F142" s="11"/>
      <c r="G142" s="11"/>
      <c r="H142" s="11"/>
      <c r="I142" s="10"/>
      <c r="J142" s="11"/>
      <c r="K142" s="11"/>
      <c r="L142" s="11"/>
      <c r="M142" s="11"/>
      <c r="N142" s="11"/>
      <c r="O142" s="11"/>
      <c r="P142" s="11"/>
      <c r="Q142" s="11"/>
      <c r="R142" s="11"/>
      <c r="S142" s="11"/>
      <c r="V142" s="11"/>
      <c r="W142" s="11"/>
      <c r="X142" s="11"/>
      <c r="Y142" s="11"/>
      <c r="AA142" s="10" t="str">
        <f t="shared" si="16"/>
        <v>.</v>
      </c>
      <c r="AB142" s="10" t="e">
        <f t="shared" si="13"/>
        <v>#N/A</v>
      </c>
      <c r="AD142" s="10" t="str">
        <f t="shared" si="14"/>
        <v xml:space="preserve"> </v>
      </c>
      <c r="AN142" s="12" t="s">
        <v>38</v>
      </c>
      <c r="AO142" s="12" t="s">
        <v>38</v>
      </c>
      <c r="AP142" s="12" t="s">
        <v>38</v>
      </c>
    </row>
    <row r="143" spans="2:42" x14ac:dyDescent="0.3">
      <c r="B143" s="8" t="e">
        <f t="shared" si="12"/>
        <v>#N/A</v>
      </c>
      <c r="C143" s="9"/>
      <c r="D143" s="10">
        <f t="shared" si="15"/>
        <v>0</v>
      </c>
      <c r="F143" s="11"/>
      <c r="G143" s="11"/>
      <c r="H143" s="11"/>
      <c r="I143" s="10"/>
      <c r="J143" s="11"/>
      <c r="K143" s="11"/>
      <c r="L143" s="11"/>
      <c r="M143" s="11"/>
      <c r="N143" s="11"/>
      <c r="O143" s="11"/>
      <c r="P143" s="11"/>
      <c r="Q143" s="11"/>
      <c r="R143" s="11"/>
      <c r="S143" s="11"/>
      <c r="V143" s="11"/>
      <c r="W143" s="11"/>
      <c r="X143" s="11"/>
      <c r="Y143" s="11"/>
      <c r="AA143" s="10" t="str">
        <f t="shared" si="16"/>
        <v>.</v>
      </c>
      <c r="AB143" s="10" t="e">
        <f t="shared" si="13"/>
        <v>#N/A</v>
      </c>
      <c r="AD143" s="10" t="str">
        <f t="shared" si="14"/>
        <v xml:space="preserve"> </v>
      </c>
      <c r="AN143" s="12" t="s">
        <v>38</v>
      </c>
      <c r="AO143" s="12" t="s">
        <v>38</v>
      </c>
      <c r="AP143" s="12" t="s">
        <v>38</v>
      </c>
    </row>
    <row r="144" spans="2:42" x14ac:dyDescent="0.3">
      <c r="B144" s="8" t="e">
        <f t="shared" si="12"/>
        <v>#N/A</v>
      </c>
      <c r="C144" s="9"/>
      <c r="D144" s="10">
        <f t="shared" si="15"/>
        <v>0</v>
      </c>
      <c r="F144" s="11"/>
      <c r="G144" s="11"/>
      <c r="H144" s="11"/>
      <c r="I144" s="10"/>
      <c r="J144" s="11"/>
      <c r="K144" s="11"/>
      <c r="L144" s="11"/>
      <c r="M144" s="11"/>
      <c r="N144" s="11"/>
      <c r="O144" s="11"/>
      <c r="P144" s="11"/>
      <c r="Q144" s="11"/>
      <c r="R144" s="11"/>
      <c r="S144" s="11"/>
      <c r="V144" s="11"/>
      <c r="W144" s="11"/>
      <c r="X144" s="11"/>
      <c r="Y144" s="11"/>
      <c r="AA144" s="10" t="str">
        <f t="shared" si="16"/>
        <v>.</v>
      </c>
      <c r="AB144" s="10" t="e">
        <f t="shared" si="13"/>
        <v>#N/A</v>
      </c>
      <c r="AD144" s="10" t="str">
        <f t="shared" si="14"/>
        <v xml:space="preserve"> </v>
      </c>
      <c r="AN144" s="12" t="s">
        <v>38</v>
      </c>
      <c r="AO144" s="12" t="s">
        <v>38</v>
      </c>
      <c r="AP144" s="12" t="s">
        <v>38</v>
      </c>
    </row>
    <row r="145" spans="2:42" x14ac:dyDescent="0.3">
      <c r="B145" s="8" t="e">
        <f t="shared" si="12"/>
        <v>#N/A</v>
      </c>
      <c r="C145" s="9"/>
      <c r="D145" s="10">
        <f t="shared" si="15"/>
        <v>0</v>
      </c>
      <c r="F145" s="11"/>
      <c r="G145" s="11"/>
      <c r="H145" s="11"/>
      <c r="I145" s="10"/>
      <c r="J145" s="11"/>
      <c r="K145" s="11"/>
      <c r="L145" s="11"/>
      <c r="M145" s="11"/>
      <c r="N145" s="11"/>
      <c r="O145" s="11"/>
      <c r="P145" s="11"/>
      <c r="Q145" s="11"/>
      <c r="R145" s="11"/>
      <c r="S145" s="11"/>
      <c r="V145" s="11"/>
      <c r="W145" s="11"/>
      <c r="X145" s="11"/>
      <c r="Y145" s="11"/>
      <c r="AA145" s="10" t="str">
        <f t="shared" si="16"/>
        <v>.</v>
      </c>
      <c r="AB145" s="10" t="e">
        <f t="shared" si="13"/>
        <v>#N/A</v>
      </c>
      <c r="AD145" s="10" t="str">
        <f t="shared" si="14"/>
        <v xml:space="preserve"> </v>
      </c>
      <c r="AN145" s="12" t="s">
        <v>38</v>
      </c>
      <c r="AO145" s="12" t="s">
        <v>38</v>
      </c>
      <c r="AP145" s="12" t="s">
        <v>38</v>
      </c>
    </row>
    <row r="146" spans="2:42" x14ac:dyDescent="0.3">
      <c r="B146" s="8" t="e">
        <f t="shared" si="12"/>
        <v>#N/A</v>
      </c>
      <c r="C146" s="9"/>
      <c r="D146" s="10">
        <f t="shared" si="15"/>
        <v>0</v>
      </c>
      <c r="F146" s="11"/>
      <c r="G146" s="11"/>
      <c r="H146" s="11"/>
      <c r="I146" s="10"/>
      <c r="J146" s="11"/>
      <c r="K146" s="11"/>
      <c r="L146" s="11"/>
      <c r="M146" s="11"/>
      <c r="N146" s="11"/>
      <c r="O146" s="11"/>
      <c r="P146" s="11"/>
      <c r="Q146" s="11"/>
      <c r="R146" s="11"/>
      <c r="S146" s="11"/>
      <c r="V146" s="11"/>
      <c r="W146" s="11"/>
      <c r="X146" s="11"/>
      <c r="Y146" s="11"/>
      <c r="AA146" s="10" t="str">
        <f t="shared" si="16"/>
        <v>.</v>
      </c>
      <c r="AB146" s="10" t="e">
        <f t="shared" si="13"/>
        <v>#N/A</v>
      </c>
      <c r="AD146" s="10" t="str">
        <f t="shared" si="14"/>
        <v xml:space="preserve"> </v>
      </c>
      <c r="AN146" s="12" t="s">
        <v>38</v>
      </c>
      <c r="AO146" s="12" t="s">
        <v>38</v>
      </c>
      <c r="AP146" s="12" t="s">
        <v>38</v>
      </c>
    </row>
    <row r="147" spans="2:42" x14ac:dyDescent="0.3">
      <c r="B147" s="8" t="e">
        <f t="shared" si="12"/>
        <v>#N/A</v>
      </c>
      <c r="C147" s="9"/>
      <c r="D147" s="10">
        <f t="shared" si="15"/>
        <v>0</v>
      </c>
      <c r="F147" s="11"/>
      <c r="G147" s="11"/>
      <c r="H147" s="11"/>
      <c r="I147" s="10"/>
      <c r="J147" s="11"/>
      <c r="K147" s="11"/>
      <c r="L147" s="11"/>
      <c r="M147" s="11"/>
      <c r="N147" s="11"/>
      <c r="O147" s="11"/>
      <c r="P147" s="11"/>
      <c r="Q147" s="11"/>
      <c r="R147" s="11"/>
      <c r="S147" s="11"/>
      <c r="V147" s="11"/>
      <c r="W147" s="11"/>
      <c r="X147" s="11"/>
      <c r="Y147" s="11"/>
      <c r="AA147" s="10" t="str">
        <f t="shared" si="16"/>
        <v>.</v>
      </c>
      <c r="AB147" s="10" t="e">
        <f t="shared" si="13"/>
        <v>#N/A</v>
      </c>
      <c r="AD147" s="10" t="str">
        <f t="shared" si="14"/>
        <v xml:space="preserve"> </v>
      </c>
      <c r="AN147" s="12" t="s">
        <v>38</v>
      </c>
      <c r="AO147" s="12" t="s">
        <v>38</v>
      </c>
      <c r="AP147" s="12" t="s">
        <v>38</v>
      </c>
    </row>
    <row r="148" spans="2:42" x14ac:dyDescent="0.3">
      <c r="B148" s="8" t="e">
        <f t="shared" si="12"/>
        <v>#N/A</v>
      </c>
      <c r="C148" s="9"/>
      <c r="D148" s="10">
        <f t="shared" si="15"/>
        <v>0</v>
      </c>
      <c r="F148" s="11"/>
      <c r="G148" s="11"/>
      <c r="H148" s="11"/>
      <c r="I148" s="10"/>
      <c r="J148" s="11"/>
      <c r="K148" s="11"/>
      <c r="L148" s="11"/>
      <c r="M148" s="11"/>
      <c r="N148" s="11"/>
      <c r="O148" s="11"/>
      <c r="P148" s="11"/>
      <c r="Q148" s="11"/>
      <c r="R148" s="11"/>
      <c r="S148" s="11"/>
      <c r="V148" s="11"/>
      <c r="W148" s="11"/>
      <c r="X148" s="11"/>
      <c r="Y148" s="11"/>
      <c r="AA148" s="10" t="str">
        <f t="shared" si="16"/>
        <v>.</v>
      </c>
      <c r="AB148" s="10" t="e">
        <f t="shared" si="13"/>
        <v>#N/A</v>
      </c>
      <c r="AD148" s="10" t="str">
        <f t="shared" si="14"/>
        <v xml:space="preserve"> </v>
      </c>
      <c r="AN148" s="12" t="s">
        <v>38</v>
      </c>
      <c r="AO148" s="12" t="s">
        <v>38</v>
      </c>
      <c r="AP148" s="12" t="s">
        <v>38</v>
      </c>
    </row>
    <row r="149" spans="2:42" x14ac:dyDescent="0.3">
      <c r="B149" s="8" t="e">
        <f t="shared" si="12"/>
        <v>#N/A</v>
      </c>
      <c r="C149" s="9"/>
      <c r="D149" s="10">
        <f t="shared" si="15"/>
        <v>0</v>
      </c>
      <c r="F149" s="11"/>
      <c r="G149" s="11"/>
      <c r="H149" s="11"/>
      <c r="I149" s="10"/>
      <c r="J149" s="11"/>
      <c r="K149" s="11"/>
      <c r="L149" s="11"/>
      <c r="M149" s="11"/>
      <c r="N149" s="11"/>
      <c r="O149" s="11"/>
      <c r="P149" s="11"/>
      <c r="Q149" s="11"/>
      <c r="R149" s="11"/>
      <c r="S149" s="11"/>
      <c r="V149" s="11"/>
      <c r="W149" s="11"/>
      <c r="X149" s="11"/>
      <c r="Y149" s="11"/>
      <c r="AA149" s="10" t="str">
        <f t="shared" si="16"/>
        <v>.</v>
      </c>
      <c r="AB149" s="10" t="e">
        <f t="shared" si="13"/>
        <v>#N/A</v>
      </c>
      <c r="AD149" s="10" t="str">
        <f t="shared" si="14"/>
        <v xml:space="preserve"> </v>
      </c>
      <c r="AN149" s="12" t="s">
        <v>38</v>
      </c>
      <c r="AO149" s="12" t="s">
        <v>38</v>
      </c>
      <c r="AP149" s="12" t="s">
        <v>38</v>
      </c>
    </row>
    <row r="150" spans="2:42" x14ac:dyDescent="0.3">
      <c r="B150" s="8" t="e">
        <f t="shared" si="12"/>
        <v>#N/A</v>
      </c>
      <c r="C150" s="9"/>
      <c r="D150" s="10">
        <f t="shared" si="15"/>
        <v>0</v>
      </c>
      <c r="F150" s="11"/>
      <c r="G150" s="11"/>
      <c r="H150" s="11"/>
      <c r="I150" s="10"/>
      <c r="J150" s="11"/>
      <c r="K150" s="11"/>
      <c r="L150" s="11"/>
      <c r="M150" s="11"/>
      <c r="N150" s="11"/>
      <c r="O150" s="11"/>
      <c r="P150" s="11"/>
      <c r="Q150" s="11"/>
      <c r="R150" s="11"/>
      <c r="S150" s="11"/>
      <c r="V150" s="11"/>
      <c r="W150" s="11"/>
      <c r="X150" s="11"/>
      <c r="Y150" s="11"/>
      <c r="AA150" s="10" t="str">
        <f t="shared" si="16"/>
        <v>.</v>
      </c>
      <c r="AB150" s="10" t="e">
        <f t="shared" si="13"/>
        <v>#N/A</v>
      </c>
      <c r="AD150" s="10" t="str">
        <f t="shared" si="14"/>
        <v xml:space="preserve"> </v>
      </c>
      <c r="AN150" s="12" t="s">
        <v>38</v>
      </c>
      <c r="AO150" s="12" t="s">
        <v>38</v>
      </c>
      <c r="AP150" s="12" t="s">
        <v>38</v>
      </c>
    </row>
    <row r="151" spans="2:42" x14ac:dyDescent="0.3">
      <c r="B151" s="8" t="e">
        <f t="shared" si="12"/>
        <v>#N/A</v>
      </c>
      <c r="C151" s="9"/>
      <c r="D151" s="10">
        <f t="shared" si="15"/>
        <v>0</v>
      </c>
      <c r="F151" s="11"/>
      <c r="G151" s="11"/>
      <c r="H151" s="11"/>
      <c r="I151" s="10"/>
      <c r="J151" s="11"/>
      <c r="K151" s="11"/>
      <c r="L151" s="11"/>
      <c r="M151" s="11"/>
      <c r="N151" s="11"/>
      <c r="O151" s="11"/>
      <c r="P151" s="11"/>
      <c r="Q151" s="11"/>
      <c r="R151" s="11"/>
      <c r="S151" s="11"/>
      <c r="V151" s="11"/>
      <c r="W151" s="11"/>
      <c r="X151" s="11"/>
      <c r="Y151" s="11"/>
      <c r="AA151" s="10" t="str">
        <f t="shared" si="16"/>
        <v>.</v>
      </c>
      <c r="AB151" s="10" t="e">
        <f t="shared" si="13"/>
        <v>#N/A</v>
      </c>
      <c r="AD151" s="10" t="str">
        <f t="shared" si="14"/>
        <v xml:space="preserve"> </v>
      </c>
      <c r="AN151" s="12" t="s">
        <v>38</v>
      </c>
      <c r="AO151" s="12" t="s">
        <v>38</v>
      </c>
      <c r="AP151" s="12" t="s">
        <v>38</v>
      </c>
    </row>
    <row r="152" spans="2:42" x14ac:dyDescent="0.3">
      <c r="B152" s="8" t="e">
        <f t="shared" si="12"/>
        <v>#N/A</v>
      </c>
      <c r="C152" s="9"/>
      <c r="D152" s="10">
        <f t="shared" si="15"/>
        <v>0</v>
      </c>
      <c r="F152" s="11"/>
      <c r="G152" s="11"/>
      <c r="H152" s="11"/>
      <c r="I152" s="10"/>
      <c r="J152" s="11"/>
      <c r="K152" s="11"/>
      <c r="L152" s="11"/>
      <c r="M152" s="11"/>
      <c r="N152" s="11"/>
      <c r="O152" s="11"/>
      <c r="P152" s="11"/>
      <c r="Q152" s="11"/>
      <c r="R152" s="11"/>
      <c r="S152" s="11"/>
      <c r="V152" s="11"/>
      <c r="W152" s="11"/>
      <c r="X152" s="11"/>
      <c r="Y152" s="11"/>
      <c r="AA152" s="10" t="str">
        <f t="shared" si="16"/>
        <v>.</v>
      </c>
      <c r="AB152" s="10" t="e">
        <f t="shared" si="13"/>
        <v>#N/A</v>
      </c>
      <c r="AD152" s="10" t="str">
        <f t="shared" si="14"/>
        <v xml:space="preserve"> </v>
      </c>
      <c r="AN152" s="12" t="s">
        <v>38</v>
      </c>
      <c r="AO152" s="12" t="s">
        <v>38</v>
      </c>
      <c r="AP152" s="12" t="s">
        <v>38</v>
      </c>
    </row>
    <row r="153" spans="2:42" x14ac:dyDescent="0.3">
      <c r="B153" s="8" t="e">
        <f t="shared" si="12"/>
        <v>#N/A</v>
      </c>
      <c r="C153" s="9"/>
      <c r="D153" s="10">
        <f t="shared" si="15"/>
        <v>0</v>
      </c>
      <c r="F153" s="11"/>
      <c r="G153" s="11"/>
      <c r="H153" s="11"/>
      <c r="I153" s="10"/>
      <c r="J153" s="11"/>
      <c r="K153" s="11"/>
      <c r="L153" s="11"/>
      <c r="M153" s="11"/>
      <c r="N153" s="11"/>
      <c r="O153" s="11"/>
      <c r="P153" s="11"/>
      <c r="Q153" s="11"/>
      <c r="R153" s="11"/>
      <c r="S153" s="11"/>
      <c r="V153" s="11"/>
      <c r="W153" s="11"/>
      <c r="X153" s="11"/>
      <c r="Y153" s="11"/>
      <c r="AA153" s="10" t="str">
        <f t="shared" si="16"/>
        <v>.</v>
      </c>
      <c r="AB153" s="10" t="e">
        <f t="shared" si="13"/>
        <v>#N/A</v>
      </c>
      <c r="AD153" s="10" t="str">
        <f t="shared" si="14"/>
        <v xml:space="preserve"> </v>
      </c>
      <c r="AN153" s="12" t="s">
        <v>38</v>
      </c>
      <c r="AO153" s="12" t="s">
        <v>38</v>
      </c>
      <c r="AP153" s="12" t="s">
        <v>38</v>
      </c>
    </row>
    <row r="154" spans="2:42" x14ac:dyDescent="0.3">
      <c r="B154" s="8" t="e">
        <f t="shared" si="12"/>
        <v>#N/A</v>
      </c>
      <c r="C154" s="9"/>
      <c r="D154" s="10">
        <f t="shared" si="15"/>
        <v>0</v>
      </c>
      <c r="F154" s="11"/>
      <c r="G154" s="11"/>
      <c r="H154" s="11"/>
      <c r="I154" s="10"/>
      <c r="J154" s="11"/>
      <c r="K154" s="11"/>
      <c r="L154" s="11"/>
      <c r="M154" s="11"/>
      <c r="N154" s="11"/>
      <c r="O154" s="11"/>
      <c r="P154" s="11"/>
      <c r="Q154" s="11"/>
      <c r="R154" s="11"/>
      <c r="S154" s="11"/>
      <c r="V154" s="11"/>
      <c r="W154" s="11"/>
      <c r="X154" s="11"/>
      <c r="Y154" s="11"/>
      <c r="AA154" s="10" t="str">
        <f t="shared" si="16"/>
        <v>.</v>
      </c>
      <c r="AB154" s="10" t="e">
        <f t="shared" si="13"/>
        <v>#N/A</v>
      </c>
      <c r="AD154" s="10" t="str">
        <f t="shared" si="14"/>
        <v xml:space="preserve"> </v>
      </c>
      <c r="AN154" s="12" t="s">
        <v>38</v>
      </c>
      <c r="AO154" s="12" t="s">
        <v>38</v>
      </c>
      <c r="AP154" s="12" t="s">
        <v>38</v>
      </c>
    </row>
    <row r="155" spans="2:42" x14ac:dyDescent="0.3">
      <c r="B155" s="8" t="e">
        <f t="shared" si="12"/>
        <v>#N/A</v>
      </c>
      <c r="C155" s="9"/>
      <c r="D155" s="10">
        <f t="shared" si="15"/>
        <v>0</v>
      </c>
      <c r="F155" s="11"/>
      <c r="G155" s="11"/>
      <c r="H155" s="11"/>
      <c r="I155" s="10"/>
      <c r="J155" s="11"/>
      <c r="K155" s="11"/>
      <c r="L155" s="11"/>
      <c r="M155" s="11"/>
      <c r="N155" s="11"/>
      <c r="O155" s="11"/>
      <c r="P155" s="11"/>
      <c r="Q155" s="11"/>
      <c r="R155" s="11"/>
      <c r="S155" s="11"/>
      <c r="V155" s="11"/>
      <c r="W155" s="11"/>
      <c r="X155" s="11"/>
      <c r="Y155" s="11"/>
      <c r="AA155" s="10" t="str">
        <f t="shared" si="16"/>
        <v>.</v>
      </c>
      <c r="AB155" s="10" t="e">
        <f t="shared" si="13"/>
        <v>#N/A</v>
      </c>
      <c r="AD155" s="10" t="str">
        <f t="shared" si="14"/>
        <v xml:space="preserve"> </v>
      </c>
      <c r="AN155" s="12" t="s">
        <v>38</v>
      </c>
      <c r="AO155" s="12" t="s">
        <v>38</v>
      </c>
      <c r="AP155" s="12" t="s">
        <v>38</v>
      </c>
    </row>
    <row r="156" spans="2:42" x14ac:dyDescent="0.3">
      <c r="B156" s="8" t="e">
        <f t="shared" si="12"/>
        <v>#N/A</v>
      </c>
      <c r="C156" s="9"/>
      <c r="D156" s="10">
        <f t="shared" si="15"/>
        <v>0</v>
      </c>
      <c r="F156" s="11"/>
      <c r="G156" s="11"/>
      <c r="H156" s="11"/>
      <c r="I156" s="10"/>
      <c r="J156" s="11"/>
      <c r="K156" s="11"/>
      <c r="L156" s="11"/>
      <c r="M156" s="11"/>
      <c r="N156" s="11"/>
      <c r="O156" s="11"/>
      <c r="P156" s="11"/>
      <c r="Q156" s="11"/>
      <c r="R156" s="11"/>
      <c r="S156" s="11"/>
      <c r="V156" s="11"/>
      <c r="W156" s="11"/>
      <c r="X156" s="11"/>
      <c r="Y156" s="11"/>
      <c r="AA156" s="10" t="str">
        <f t="shared" si="16"/>
        <v>.</v>
      </c>
      <c r="AB156" s="10" t="e">
        <f t="shared" si="13"/>
        <v>#N/A</v>
      </c>
      <c r="AD156" s="10" t="str">
        <f t="shared" si="14"/>
        <v xml:space="preserve"> </v>
      </c>
      <c r="AN156" s="12" t="s">
        <v>38</v>
      </c>
      <c r="AO156" s="12" t="s">
        <v>38</v>
      </c>
      <c r="AP156" s="12" t="s">
        <v>38</v>
      </c>
    </row>
    <row r="157" spans="2:42" x14ac:dyDescent="0.3">
      <c r="B157" s="8" t="e">
        <f t="shared" si="12"/>
        <v>#N/A</v>
      </c>
      <c r="C157" s="9"/>
      <c r="D157" s="10">
        <f t="shared" si="15"/>
        <v>0</v>
      </c>
      <c r="F157" s="11"/>
      <c r="G157" s="11"/>
      <c r="H157" s="11"/>
      <c r="I157" s="10"/>
      <c r="J157" s="11"/>
      <c r="K157" s="11"/>
      <c r="L157" s="11"/>
      <c r="M157" s="11"/>
      <c r="N157" s="11"/>
      <c r="O157" s="11"/>
      <c r="P157" s="11"/>
      <c r="Q157" s="11"/>
      <c r="R157" s="11"/>
      <c r="S157" s="11"/>
      <c r="V157" s="11"/>
      <c r="W157" s="11"/>
      <c r="X157" s="11"/>
      <c r="Y157" s="11"/>
      <c r="AA157" s="10" t="str">
        <f t="shared" si="16"/>
        <v>.</v>
      </c>
      <c r="AB157" s="10" t="e">
        <f t="shared" si="13"/>
        <v>#N/A</v>
      </c>
      <c r="AD157" s="10" t="str">
        <f t="shared" si="14"/>
        <v xml:space="preserve"> </v>
      </c>
      <c r="AN157" s="12" t="s">
        <v>38</v>
      </c>
      <c r="AO157" s="12" t="s">
        <v>38</v>
      </c>
      <c r="AP157" s="12" t="s">
        <v>38</v>
      </c>
    </row>
    <row r="158" spans="2:42" x14ac:dyDescent="0.3">
      <c r="B158" s="8" t="e">
        <f t="shared" si="12"/>
        <v>#N/A</v>
      </c>
      <c r="C158" s="9"/>
      <c r="D158" s="10">
        <f t="shared" si="15"/>
        <v>0</v>
      </c>
      <c r="F158" s="11"/>
      <c r="G158" s="11"/>
      <c r="H158" s="11"/>
      <c r="I158" s="10"/>
      <c r="J158" s="11"/>
      <c r="K158" s="11"/>
      <c r="L158" s="11"/>
      <c r="M158" s="11"/>
      <c r="N158" s="11"/>
      <c r="O158" s="11"/>
      <c r="P158" s="11"/>
      <c r="Q158" s="11"/>
      <c r="R158" s="11"/>
      <c r="S158" s="11"/>
      <c r="V158" s="11"/>
      <c r="W158" s="11"/>
      <c r="X158" s="11"/>
      <c r="Y158" s="11"/>
      <c r="AA158" s="10" t="str">
        <f t="shared" si="16"/>
        <v>.</v>
      </c>
      <c r="AB158" s="10" t="e">
        <f t="shared" si="13"/>
        <v>#N/A</v>
      </c>
      <c r="AD158" s="10" t="str">
        <f t="shared" si="14"/>
        <v xml:space="preserve"> </v>
      </c>
      <c r="AN158" s="12" t="s">
        <v>38</v>
      </c>
      <c r="AO158" s="12" t="s">
        <v>38</v>
      </c>
      <c r="AP158" s="12" t="s">
        <v>38</v>
      </c>
    </row>
    <row r="159" spans="2:42" x14ac:dyDescent="0.3">
      <c r="B159" s="8" t="e">
        <f t="shared" si="12"/>
        <v>#N/A</v>
      </c>
      <c r="C159" s="9"/>
      <c r="D159" s="10">
        <f t="shared" si="15"/>
        <v>0</v>
      </c>
      <c r="F159" s="11"/>
      <c r="G159" s="11"/>
      <c r="H159" s="11"/>
      <c r="I159" s="10"/>
      <c r="J159" s="11"/>
      <c r="K159" s="11"/>
      <c r="L159" s="11"/>
      <c r="M159" s="11"/>
      <c r="N159" s="11"/>
      <c r="O159" s="11"/>
      <c r="P159" s="11"/>
      <c r="Q159" s="11"/>
      <c r="R159" s="11"/>
      <c r="S159" s="11"/>
      <c r="V159" s="11"/>
      <c r="W159" s="11"/>
      <c r="X159" s="11"/>
      <c r="Y159" s="11"/>
      <c r="AA159" s="10" t="str">
        <f t="shared" si="16"/>
        <v>.</v>
      </c>
      <c r="AB159" s="10" t="e">
        <f t="shared" si="13"/>
        <v>#N/A</v>
      </c>
      <c r="AD159" s="10" t="str">
        <f t="shared" si="14"/>
        <v xml:space="preserve"> </v>
      </c>
      <c r="AN159" s="12" t="s">
        <v>38</v>
      </c>
      <c r="AO159" s="12" t="s">
        <v>38</v>
      </c>
      <c r="AP159" s="12" t="s">
        <v>38</v>
      </c>
    </row>
    <row r="160" spans="2:42" x14ac:dyDescent="0.3">
      <c r="B160" s="8" t="e">
        <f t="shared" si="12"/>
        <v>#N/A</v>
      </c>
      <c r="C160" s="9"/>
      <c r="D160" s="10">
        <f t="shared" si="15"/>
        <v>0</v>
      </c>
      <c r="F160" s="11"/>
      <c r="G160" s="11"/>
      <c r="H160" s="11"/>
      <c r="I160" s="10"/>
      <c r="J160" s="11"/>
      <c r="K160" s="11"/>
      <c r="L160" s="11"/>
      <c r="M160" s="11"/>
      <c r="N160" s="11"/>
      <c r="O160" s="11"/>
      <c r="P160" s="11"/>
      <c r="Q160" s="11"/>
      <c r="R160" s="11"/>
      <c r="S160" s="11"/>
      <c r="V160" s="11"/>
      <c r="W160" s="11"/>
      <c r="X160" s="11"/>
      <c r="Y160" s="11"/>
      <c r="AA160" s="10" t="str">
        <f t="shared" si="16"/>
        <v>.</v>
      </c>
      <c r="AB160" s="10" t="e">
        <f t="shared" si="13"/>
        <v>#N/A</v>
      </c>
      <c r="AD160" s="10" t="str">
        <f t="shared" si="14"/>
        <v xml:space="preserve"> </v>
      </c>
      <c r="AN160" s="12" t="s">
        <v>38</v>
      </c>
      <c r="AO160" s="12" t="s">
        <v>38</v>
      </c>
      <c r="AP160" s="12" t="s">
        <v>38</v>
      </c>
    </row>
    <row r="161" spans="2:42" x14ac:dyDescent="0.3">
      <c r="B161" s="8" t="e">
        <f t="shared" si="12"/>
        <v>#N/A</v>
      </c>
      <c r="C161" s="9"/>
      <c r="D161" s="10">
        <f t="shared" si="15"/>
        <v>0</v>
      </c>
      <c r="F161" s="11"/>
      <c r="G161" s="11"/>
      <c r="H161" s="11"/>
      <c r="I161" s="10"/>
      <c r="J161" s="11"/>
      <c r="K161" s="11"/>
      <c r="L161" s="11"/>
      <c r="M161" s="11"/>
      <c r="N161" s="11"/>
      <c r="O161" s="11"/>
      <c r="P161" s="11"/>
      <c r="Q161" s="11"/>
      <c r="R161" s="11"/>
      <c r="S161" s="11"/>
      <c r="V161" s="11"/>
      <c r="W161" s="11"/>
      <c r="X161" s="11"/>
      <c r="Y161" s="11"/>
      <c r="AA161" s="10" t="str">
        <f t="shared" si="16"/>
        <v>.</v>
      </c>
      <c r="AB161" s="10" t="e">
        <f t="shared" si="13"/>
        <v>#N/A</v>
      </c>
      <c r="AD161" s="10" t="str">
        <f t="shared" si="14"/>
        <v xml:space="preserve"> </v>
      </c>
      <c r="AN161" s="12" t="s">
        <v>38</v>
      </c>
      <c r="AO161" s="12" t="s">
        <v>38</v>
      </c>
      <c r="AP161" s="12" t="s">
        <v>38</v>
      </c>
    </row>
    <row r="162" spans="2:42" x14ac:dyDescent="0.3">
      <c r="B162" s="8" t="e">
        <f t="shared" ref="B162:B193" si="17">VLOOKUP(A162,LISTING,5,FALSE)</f>
        <v>#N/A</v>
      </c>
      <c r="C162" s="9"/>
      <c r="D162" s="10">
        <f t="shared" si="15"/>
        <v>0</v>
      </c>
      <c r="F162" s="11"/>
      <c r="G162" s="11"/>
      <c r="H162" s="11"/>
      <c r="I162" s="10"/>
      <c r="J162" s="11"/>
      <c r="K162" s="11"/>
      <c r="L162" s="11"/>
      <c r="M162" s="11"/>
      <c r="N162" s="11"/>
      <c r="O162" s="11"/>
      <c r="P162" s="11"/>
      <c r="Q162" s="11"/>
      <c r="R162" s="11"/>
      <c r="S162" s="11"/>
      <c r="V162" s="11"/>
      <c r="W162" s="11"/>
      <c r="X162" s="11"/>
      <c r="Y162" s="11"/>
      <c r="AA162" s="10" t="str">
        <f t="shared" si="16"/>
        <v>.</v>
      </c>
      <c r="AB162" s="10" t="e">
        <f t="shared" si="13"/>
        <v>#N/A</v>
      </c>
      <c r="AD162" s="10" t="str">
        <f t="shared" si="14"/>
        <v xml:space="preserve"> </v>
      </c>
      <c r="AN162" s="12" t="s">
        <v>38</v>
      </c>
      <c r="AO162" s="12" t="s">
        <v>38</v>
      </c>
      <c r="AP162" s="12" t="s">
        <v>38</v>
      </c>
    </row>
    <row r="163" spans="2:42" x14ac:dyDescent="0.3">
      <c r="B163" s="8" t="e">
        <f t="shared" si="17"/>
        <v>#N/A</v>
      </c>
      <c r="C163" s="9"/>
      <c r="D163" s="10">
        <f t="shared" si="15"/>
        <v>0</v>
      </c>
      <c r="F163" s="11"/>
      <c r="G163" s="11"/>
      <c r="H163" s="11"/>
      <c r="I163" s="10"/>
      <c r="J163" s="11"/>
      <c r="K163" s="11"/>
      <c r="L163" s="11"/>
      <c r="M163" s="11"/>
      <c r="N163" s="11"/>
      <c r="O163" s="11"/>
      <c r="P163" s="11"/>
      <c r="Q163" s="11"/>
      <c r="R163" s="11"/>
      <c r="S163" s="11"/>
      <c r="V163" s="11"/>
      <c r="W163" s="11"/>
      <c r="X163" s="11"/>
      <c r="Y163" s="11"/>
      <c r="AA163" s="10" t="str">
        <f t="shared" si="16"/>
        <v>.</v>
      </c>
      <c r="AB163" s="10" t="e">
        <f t="shared" si="13"/>
        <v>#N/A</v>
      </c>
      <c r="AD163" s="10" t="str">
        <f t="shared" si="14"/>
        <v xml:space="preserve"> </v>
      </c>
      <c r="AN163" s="12" t="s">
        <v>38</v>
      </c>
      <c r="AO163" s="12" t="s">
        <v>38</v>
      </c>
      <c r="AP163" s="12" t="s">
        <v>38</v>
      </c>
    </row>
    <row r="164" spans="2:42" x14ac:dyDescent="0.3">
      <c r="B164" s="8" t="e">
        <f t="shared" si="17"/>
        <v>#N/A</v>
      </c>
      <c r="C164" s="9"/>
      <c r="D164" s="10">
        <f t="shared" si="15"/>
        <v>0</v>
      </c>
      <c r="F164" s="11"/>
      <c r="G164" s="11"/>
      <c r="H164" s="11"/>
      <c r="I164" s="10"/>
      <c r="J164" s="11"/>
      <c r="K164" s="11"/>
      <c r="L164" s="11"/>
      <c r="M164" s="11"/>
      <c r="N164" s="11"/>
      <c r="O164" s="11"/>
      <c r="P164" s="11"/>
      <c r="Q164" s="11"/>
      <c r="R164" s="11"/>
      <c r="S164" s="11"/>
      <c r="V164" s="11"/>
      <c r="W164" s="11"/>
      <c r="X164" s="11"/>
      <c r="Y164" s="11"/>
      <c r="AA164" s="10" t="str">
        <f t="shared" si="16"/>
        <v>.</v>
      </c>
      <c r="AB164" s="10" t="e">
        <f t="shared" si="13"/>
        <v>#N/A</v>
      </c>
      <c r="AD164" s="10" t="str">
        <f t="shared" si="14"/>
        <v xml:space="preserve"> </v>
      </c>
      <c r="AN164" s="12" t="s">
        <v>38</v>
      </c>
      <c r="AO164" s="12" t="s">
        <v>38</v>
      </c>
      <c r="AP164" s="12" t="s">
        <v>38</v>
      </c>
    </row>
    <row r="165" spans="2:42" x14ac:dyDescent="0.3">
      <c r="B165" s="8" t="e">
        <f t="shared" si="17"/>
        <v>#N/A</v>
      </c>
      <c r="C165" s="9"/>
      <c r="D165" s="10">
        <f t="shared" si="15"/>
        <v>0</v>
      </c>
      <c r="F165" s="11"/>
      <c r="G165" s="11"/>
      <c r="H165" s="11"/>
      <c r="I165" s="10"/>
      <c r="J165" s="11"/>
      <c r="K165" s="11"/>
      <c r="L165" s="11"/>
      <c r="M165" s="11"/>
      <c r="N165" s="11"/>
      <c r="O165" s="11"/>
      <c r="P165" s="11"/>
      <c r="Q165" s="11"/>
      <c r="R165" s="11"/>
      <c r="S165" s="11"/>
      <c r="V165" s="11"/>
      <c r="W165" s="11"/>
      <c r="X165" s="11"/>
      <c r="Y165" s="11"/>
      <c r="AA165" s="10" t="str">
        <f t="shared" si="16"/>
        <v>.</v>
      </c>
      <c r="AB165" s="10" t="e">
        <f t="shared" si="13"/>
        <v>#N/A</v>
      </c>
      <c r="AD165" s="10" t="str">
        <f t="shared" si="14"/>
        <v xml:space="preserve"> </v>
      </c>
      <c r="AN165" s="12" t="s">
        <v>38</v>
      </c>
      <c r="AO165" s="12" t="s">
        <v>38</v>
      </c>
      <c r="AP165" s="12" t="s">
        <v>38</v>
      </c>
    </row>
    <row r="166" spans="2:42" x14ac:dyDescent="0.3">
      <c r="B166" s="8" t="e">
        <f t="shared" si="17"/>
        <v>#N/A</v>
      </c>
      <c r="C166" s="9"/>
      <c r="D166" s="10">
        <f t="shared" si="15"/>
        <v>0</v>
      </c>
      <c r="F166" s="11"/>
      <c r="G166" s="11"/>
      <c r="H166" s="11"/>
      <c r="I166" s="10"/>
      <c r="J166" s="11"/>
      <c r="K166" s="11"/>
      <c r="L166" s="11"/>
      <c r="M166" s="11"/>
      <c r="N166" s="11"/>
      <c r="O166" s="11"/>
      <c r="P166" s="11"/>
      <c r="Q166" s="11"/>
      <c r="R166" s="11"/>
      <c r="S166" s="11"/>
      <c r="V166" s="11"/>
      <c r="W166" s="11"/>
      <c r="X166" s="11"/>
      <c r="Y166" s="11"/>
      <c r="AA166" s="10" t="str">
        <f t="shared" si="16"/>
        <v>.</v>
      </c>
      <c r="AB166" s="10" t="e">
        <f t="shared" si="13"/>
        <v>#N/A</v>
      </c>
      <c r="AD166" s="10" t="str">
        <f t="shared" si="14"/>
        <v xml:space="preserve"> </v>
      </c>
      <c r="AN166" s="12" t="s">
        <v>38</v>
      </c>
      <c r="AO166" s="12" t="s">
        <v>38</v>
      </c>
      <c r="AP166" s="12" t="s">
        <v>38</v>
      </c>
    </row>
    <row r="167" spans="2:42" x14ac:dyDescent="0.3">
      <c r="B167" s="8" t="e">
        <f t="shared" si="17"/>
        <v>#N/A</v>
      </c>
      <c r="C167" s="9"/>
      <c r="D167" s="10">
        <f t="shared" si="15"/>
        <v>0</v>
      </c>
      <c r="F167" s="11"/>
      <c r="G167" s="11"/>
      <c r="H167" s="11"/>
      <c r="I167" s="10"/>
      <c r="J167" s="11"/>
      <c r="K167" s="11"/>
      <c r="L167" s="11"/>
      <c r="M167" s="11"/>
      <c r="N167" s="11"/>
      <c r="O167" s="11"/>
      <c r="P167" s="11"/>
      <c r="Q167" s="11"/>
      <c r="R167" s="11"/>
      <c r="S167" s="11"/>
      <c r="V167" s="11"/>
      <c r="W167" s="11"/>
      <c r="X167" s="11"/>
      <c r="Y167" s="11"/>
      <c r="AA167" s="10" t="str">
        <f t="shared" si="16"/>
        <v>.</v>
      </c>
      <c r="AB167" s="10" t="e">
        <f t="shared" si="13"/>
        <v>#N/A</v>
      </c>
      <c r="AD167" s="10" t="str">
        <f t="shared" si="14"/>
        <v xml:space="preserve"> </v>
      </c>
      <c r="AN167" s="12" t="s">
        <v>38</v>
      </c>
      <c r="AO167" s="12" t="s">
        <v>38</v>
      </c>
      <c r="AP167" s="12" t="s">
        <v>38</v>
      </c>
    </row>
    <row r="168" spans="2:42" x14ac:dyDescent="0.3">
      <c r="B168" s="8" t="e">
        <f t="shared" si="17"/>
        <v>#N/A</v>
      </c>
      <c r="C168" s="9"/>
      <c r="D168" s="10">
        <f t="shared" si="15"/>
        <v>0</v>
      </c>
      <c r="F168" s="11"/>
      <c r="G168" s="11"/>
      <c r="H168" s="11"/>
      <c r="I168" s="10"/>
      <c r="J168" s="11"/>
      <c r="K168" s="11"/>
      <c r="L168" s="11"/>
      <c r="M168" s="11"/>
      <c r="N168" s="11"/>
      <c r="O168" s="11"/>
      <c r="P168" s="11"/>
      <c r="Q168" s="11"/>
      <c r="R168" s="11"/>
      <c r="S168" s="11"/>
      <c r="V168" s="11"/>
      <c r="W168" s="11"/>
      <c r="X168" s="11"/>
      <c r="Y168" s="11"/>
      <c r="AA168" s="10" t="str">
        <f t="shared" si="16"/>
        <v>.</v>
      </c>
      <c r="AB168" s="10" t="e">
        <f t="shared" si="13"/>
        <v>#N/A</v>
      </c>
      <c r="AD168" s="10" t="str">
        <f t="shared" si="14"/>
        <v xml:space="preserve"> </v>
      </c>
      <c r="AN168" s="12" t="s">
        <v>38</v>
      </c>
      <c r="AO168" s="12" t="s">
        <v>38</v>
      </c>
      <c r="AP168" s="12" t="s">
        <v>38</v>
      </c>
    </row>
    <row r="169" spans="2:42" x14ac:dyDescent="0.3">
      <c r="B169" s="8" t="e">
        <f t="shared" si="17"/>
        <v>#N/A</v>
      </c>
      <c r="C169" s="9"/>
      <c r="D169" s="10">
        <f t="shared" si="15"/>
        <v>0</v>
      </c>
      <c r="F169" s="11"/>
      <c r="G169" s="11"/>
      <c r="H169" s="11"/>
      <c r="I169" s="10"/>
      <c r="J169" s="11"/>
      <c r="K169" s="11"/>
      <c r="L169" s="11"/>
      <c r="M169" s="11"/>
      <c r="N169" s="11"/>
      <c r="O169" s="11"/>
      <c r="P169" s="11"/>
      <c r="Q169" s="11"/>
      <c r="R169" s="11"/>
      <c r="S169" s="11"/>
      <c r="V169" s="11"/>
      <c r="W169" s="11"/>
      <c r="X169" s="11"/>
      <c r="Y169" s="11"/>
      <c r="AA169" s="10" t="str">
        <f t="shared" si="16"/>
        <v>.</v>
      </c>
      <c r="AB169" s="10" t="e">
        <f t="shared" si="13"/>
        <v>#N/A</v>
      </c>
      <c r="AD169" s="10" t="str">
        <f t="shared" si="14"/>
        <v xml:space="preserve"> </v>
      </c>
      <c r="AN169" s="12" t="s">
        <v>38</v>
      </c>
      <c r="AO169" s="12" t="s">
        <v>38</v>
      </c>
      <c r="AP169" s="12" t="s">
        <v>38</v>
      </c>
    </row>
    <row r="170" spans="2:42" x14ac:dyDescent="0.3">
      <c r="B170" s="8" t="e">
        <f t="shared" si="17"/>
        <v>#N/A</v>
      </c>
      <c r="C170" s="9"/>
      <c r="D170" s="10">
        <f t="shared" si="15"/>
        <v>0</v>
      </c>
      <c r="F170" s="11"/>
      <c r="G170" s="11"/>
      <c r="H170" s="11"/>
      <c r="I170" s="10"/>
      <c r="J170" s="11"/>
      <c r="K170" s="11"/>
      <c r="L170" s="11"/>
      <c r="M170" s="11"/>
      <c r="N170" s="11"/>
      <c r="O170" s="11"/>
      <c r="P170" s="11"/>
      <c r="Q170" s="11"/>
      <c r="R170" s="11"/>
      <c r="S170" s="11"/>
      <c r="V170" s="11"/>
      <c r="W170" s="11"/>
      <c r="X170" s="11"/>
      <c r="Y170" s="11"/>
      <c r="AA170" s="10" t="str">
        <f t="shared" si="16"/>
        <v>.</v>
      </c>
      <c r="AB170" s="10" t="e">
        <f t="shared" si="13"/>
        <v>#N/A</v>
      </c>
      <c r="AD170" s="10" t="str">
        <f t="shared" si="14"/>
        <v xml:space="preserve"> </v>
      </c>
      <c r="AN170" s="12" t="s">
        <v>38</v>
      </c>
      <c r="AO170" s="12" t="s">
        <v>38</v>
      </c>
      <c r="AP170" s="12" t="s">
        <v>38</v>
      </c>
    </row>
    <row r="171" spans="2:42" x14ac:dyDescent="0.3">
      <c r="B171" s="8" t="e">
        <f t="shared" si="17"/>
        <v>#N/A</v>
      </c>
      <c r="C171" s="9"/>
      <c r="D171" s="10">
        <f t="shared" si="15"/>
        <v>0</v>
      </c>
      <c r="F171" s="11"/>
      <c r="G171" s="11"/>
      <c r="H171" s="11"/>
      <c r="I171" s="10"/>
      <c r="J171" s="11"/>
      <c r="K171" s="11"/>
      <c r="L171" s="11"/>
      <c r="M171" s="11"/>
      <c r="N171" s="11"/>
      <c r="O171" s="11"/>
      <c r="P171" s="11"/>
      <c r="Q171" s="11"/>
      <c r="R171" s="11"/>
      <c r="S171" s="11"/>
      <c r="V171" s="11"/>
      <c r="W171" s="11"/>
      <c r="X171" s="11"/>
      <c r="Y171" s="11"/>
      <c r="AA171" s="10" t="str">
        <f t="shared" si="16"/>
        <v>.</v>
      </c>
      <c r="AB171" s="10" t="e">
        <f t="shared" si="13"/>
        <v>#N/A</v>
      </c>
      <c r="AD171" s="10" t="str">
        <f t="shared" si="14"/>
        <v xml:space="preserve"> </v>
      </c>
      <c r="AN171" s="12" t="s">
        <v>38</v>
      </c>
      <c r="AO171" s="12" t="s">
        <v>38</v>
      </c>
      <c r="AP171" s="12" t="s">
        <v>38</v>
      </c>
    </row>
    <row r="172" spans="2:42" x14ac:dyDescent="0.3">
      <c r="B172" s="8" t="e">
        <f t="shared" si="17"/>
        <v>#N/A</v>
      </c>
      <c r="C172" s="9"/>
      <c r="D172" s="10">
        <f t="shared" si="15"/>
        <v>0</v>
      </c>
      <c r="F172" s="11"/>
      <c r="G172" s="11"/>
      <c r="H172" s="11"/>
      <c r="I172" s="10"/>
      <c r="J172" s="11"/>
      <c r="K172" s="11"/>
      <c r="L172" s="11"/>
      <c r="M172" s="11"/>
      <c r="N172" s="11"/>
      <c r="O172" s="11"/>
      <c r="P172" s="11"/>
      <c r="Q172" s="11"/>
      <c r="R172" s="11"/>
      <c r="S172" s="11"/>
      <c r="V172" s="11"/>
      <c r="W172" s="11"/>
      <c r="X172" s="11"/>
      <c r="Y172" s="11"/>
      <c r="AA172" s="10" t="str">
        <f t="shared" si="16"/>
        <v>.</v>
      </c>
      <c r="AB172" s="10" t="e">
        <f t="shared" si="13"/>
        <v>#N/A</v>
      </c>
      <c r="AD172" s="10" t="str">
        <f t="shared" si="14"/>
        <v xml:space="preserve"> </v>
      </c>
      <c r="AN172" s="12" t="s">
        <v>38</v>
      </c>
      <c r="AO172" s="12" t="s">
        <v>38</v>
      </c>
      <c r="AP172" s="12" t="s">
        <v>38</v>
      </c>
    </row>
    <row r="173" spans="2:42" x14ac:dyDescent="0.3">
      <c r="B173" s="8" t="e">
        <f t="shared" si="17"/>
        <v>#N/A</v>
      </c>
      <c r="C173" s="9"/>
      <c r="D173" s="10">
        <f t="shared" si="15"/>
        <v>0</v>
      </c>
      <c r="F173" s="11"/>
      <c r="G173" s="11"/>
      <c r="H173" s="11"/>
      <c r="I173" s="10"/>
      <c r="J173" s="11"/>
      <c r="K173" s="11"/>
      <c r="L173" s="11"/>
      <c r="M173" s="11"/>
      <c r="N173" s="11"/>
      <c r="O173" s="11"/>
      <c r="P173" s="11"/>
      <c r="Q173" s="11"/>
      <c r="R173" s="11"/>
      <c r="S173" s="11"/>
      <c r="V173" s="11"/>
      <c r="W173" s="11"/>
      <c r="X173" s="11"/>
      <c r="Y173" s="11"/>
      <c r="AA173" s="10" t="str">
        <f t="shared" si="16"/>
        <v>.</v>
      </c>
      <c r="AB173" s="10" t="e">
        <f t="shared" si="13"/>
        <v>#N/A</v>
      </c>
      <c r="AD173" s="10" t="str">
        <f t="shared" si="14"/>
        <v xml:space="preserve"> </v>
      </c>
      <c r="AN173" s="12" t="s">
        <v>38</v>
      </c>
      <c r="AO173" s="12" t="s">
        <v>38</v>
      </c>
      <c r="AP173" s="12" t="s">
        <v>38</v>
      </c>
    </row>
    <row r="174" spans="2:42" x14ac:dyDescent="0.3">
      <c r="B174" s="8" t="e">
        <f t="shared" si="17"/>
        <v>#N/A</v>
      </c>
      <c r="C174" s="9"/>
      <c r="D174" s="10">
        <f t="shared" si="15"/>
        <v>0</v>
      </c>
      <c r="F174" s="11"/>
      <c r="G174" s="11"/>
      <c r="H174" s="11"/>
      <c r="I174" s="10"/>
      <c r="J174" s="11"/>
      <c r="K174" s="11"/>
      <c r="L174" s="11"/>
      <c r="M174" s="11"/>
      <c r="N174" s="11"/>
      <c r="O174" s="11"/>
      <c r="P174" s="11"/>
      <c r="Q174" s="11"/>
      <c r="R174" s="11"/>
      <c r="S174" s="11"/>
      <c r="V174" s="11"/>
      <c r="W174" s="11"/>
      <c r="X174" s="11"/>
      <c r="Y174" s="11"/>
      <c r="AA174" s="10" t="str">
        <f t="shared" si="16"/>
        <v>.</v>
      </c>
      <c r="AB174" s="10" t="e">
        <f t="shared" si="13"/>
        <v>#N/A</v>
      </c>
      <c r="AD174" s="10" t="str">
        <f t="shared" si="14"/>
        <v xml:space="preserve"> </v>
      </c>
      <c r="AN174" s="12" t="s">
        <v>38</v>
      </c>
      <c r="AO174" s="12" t="s">
        <v>38</v>
      </c>
      <c r="AP174" s="12" t="s">
        <v>38</v>
      </c>
    </row>
    <row r="175" spans="2:42" x14ac:dyDescent="0.3">
      <c r="B175" s="8" t="e">
        <f t="shared" si="17"/>
        <v>#N/A</v>
      </c>
      <c r="C175" s="9"/>
      <c r="D175" s="10">
        <f t="shared" si="15"/>
        <v>0</v>
      </c>
      <c r="F175" s="11"/>
      <c r="G175" s="11"/>
      <c r="H175" s="11"/>
      <c r="I175" s="10"/>
      <c r="J175" s="11"/>
      <c r="K175" s="11"/>
      <c r="L175" s="11"/>
      <c r="M175" s="11"/>
      <c r="N175" s="11"/>
      <c r="O175" s="11"/>
      <c r="P175" s="11"/>
      <c r="Q175" s="11"/>
      <c r="R175" s="11"/>
      <c r="S175" s="11"/>
      <c r="V175" s="11"/>
      <c r="W175" s="11"/>
      <c r="X175" s="11"/>
      <c r="Y175" s="11"/>
      <c r="AA175" s="10" t="str">
        <f t="shared" si="16"/>
        <v>.</v>
      </c>
      <c r="AB175" s="10" t="e">
        <f t="shared" si="13"/>
        <v>#N/A</v>
      </c>
      <c r="AD175" s="10" t="str">
        <f t="shared" si="14"/>
        <v xml:space="preserve"> </v>
      </c>
      <c r="AN175" s="12" t="s">
        <v>38</v>
      </c>
      <c r="AO175" s="12" t="s">
        <v>38</v>
      </c>
      <c r="AP175" s="12" t="s">
        <v>38</v>
      </c>
    </row>
    <row r="176" spans="2:42" x14ac:dyDescent="0.3">
      <c r="B176" s="8" t="e">
        <f t="shared" si="17"/>
        <v>#N/A</v>
      </c>
      <c r="C176" s="9"/>
      <c r="D176" s="10">
        <f t="shared" si="15"/>
        <v>0</v>
      </c>
      <c r="F176" s="11"/>
      <c r="G176" s="11"/>
      <c r="H176" s="11"/>
      <c r="I176" s="10"/>
      <c r="J176" s="11"/>
      <c r="K176" s="11"/>
      <c r="L176" s="11"/>
      <c r="M176" s="11"/>
      <c r="N176" s="11"/>
      <c r="O176" s="11"/>
      <c r="P176" s="11"/>
      <c r="Q176" s="11"/>
      <c r="R176" s="11"/>
      <c r="S176" s="11"/>
      <c r="V176" s="11"/>
      <c r="W176" s="11"/>
      <c r="X176" s="11"/>
      <c r="Y176" s="11"/>
      <c r="AA176" s="10" t="str">
        <f t="shared" si="16"/>
        <v>.</v>
      </c>
      <c r="AB176" s="10" t="e">
        <f t="shared" si="13"/>
        <v>#N/A</v>
      </c>
      <c r="AD176" s="10" t="str">
        <f t="shared" si="14"/>
        <v xml:space="preserve"> </v>
      </c>
      <c r="AN176" s="12" t="s">
        <v>38</v>
      </c>
      <c r="AO176" s="12" t="s">
        <v>38</v>
      </c>
      <c r="AP176" s="12" t="s">
        <v>38</v>
      </c>
    </row>
    <row r="177" spans="2:42" x14ac:dyDescent="0.3">
      <c r="B177" s="8" t="e">
        <f t="shared" si="17"/>
        <v>#N/A</v>
      </c>
      <c r="C177" s="9"/>
      <c r="D177" s="10">
        <f t="shared" si="15"/>
        <v>0</v>
      </c>
      <c r="F177" s="11"/>
      <c r="G177" s="11"/>
      <c r="H177" s="11"/>
      <c r="I177" s="10"/>
      <c r="J177" s="11"/>
      <c r="K177" s="11"/>
      <c r="L177" s="11"/>
      <c r="M177" s="11"/>
      <c r="N177" s="11"/>
      <c r="O177" s="11"/>
      <c r="P177" s="11"/>
      <c r="Q177" s="11"/>
      <c r="R177" s="11"/>
      <c r="S177" s="11"/>
      <c r="V177" s="11"/>
      <c r="W177" s="11"/>
      <c r="X177" s="11"/>
      <c r="Y177" s="11"/>
      <c r="AA177" s="10" t="str">
        <f t="shared" si="16"/>
        <v>.</v>
      </c>
      <c r="AB177" s="10" t="e">
        <f t="shared" si="13"/>
        <v>#N/A</v>
      </c>
      <c r="AD177" s="10" t="str">
        <f t="shared" si="14"/>
        <v xml:space="preserve"> </v>
      </c>
      <c r="AN177" s="12" t="s">
        <v>38</v>
      </c>
      <c r="AO177" s="12" t="s">
        <v>38</v>
      </c>
      <c r="AP177" s="12" t="s">
        <v>38</v>
      </c>
    </row>
    <row r="178" spans="2:42" x14ac:dyDescent="0.3">
      <c r="B178" s="8" t="e">
        <f t="shared" si="17"/>
        <v>#N/A</v>
      </c>
      <c r="C178" s="9"/>
      <c r="D178" s="10">
        <f t="shared" si="15"/>
        <v>0</v>
      </c>
      <c r="F178" s="11"/>
      <c r="G178" s="11"/>
      <c r="H178" s="11"/>
      <c r="I178" s="10"/>
      <c r="J178" s="11"/>
      <c r="K178" s="11"/>
      <c r="L178" s="11"/>
      <c r="M178" s="11"/>
      <c r="N178" s="11"/>
      <c r="O178" s="11"/>
      <c r="P178" s="11"/>
      <c r="Q178" s="11"/>
      <c r="R178" s="11"/>
      <c r="S178" s="11"/>
      <c r="V178" s="11"/>
      <c r="W178" s="11"/>
      <c r="X178" s="11"/>
      <c r="Y178" s="11"/>
      <c r="AA178" s="10" t="str">
        <f t="shared" si="16"/>
        <v>.</v>
      </c>
      <c r="AB178" s="10" t="e">
        <f t="shared" si="13"/>
        <v>#N/A</v>
      </c>
      <c r="AD178" s="10" t="str">
        <f t="shared" si="14"/>
        <v xml:space="preserve"> </v>
      </c>
      <c r="AN178" s="12" t="s">
        <v>38</v>
      </c>
      <c r="AO178" s="12" t="s">
        <v>38</v>
      </c>
      <c r="AP178" s="12" t="s">
        <v>38</v>
      </c>
    </row>
    <row r="179" spans="2:42" x14ac:dyDescent="0.3">
      <c r="B179" s="8" t="e">
        <f t="shared" si="17"/>
        <v>#N/A</v>
      </c>
      <c r="C179" s="9"/>
      <c r="D179" s="10">
        <f t="shared" si="15"/>
        <v>0</v>
      </c>
      <c r="F179" s="11"/>
      <c r="G179" s="11"/>
      <c r="H179" s="11"/>
      <c r="I179" s="10"/>
      <c r="J179" s="11"/>
      <c r="K179" s="11"/>
      <c r="L179" s="11"/>
      <c r="M179" s="11"/>
      <c r="N179" s="11"/>
      <c r="O179" s="11"/>
      <c r="P179" s="11"/>
      <c r="Q179" s="11"/>
      <c r="R179" s="11"/>
      <c r="S179" s="11"/>
      <c r="V179" s="11"/>
      <c r="W179" s="11"/>
      <c r="X179" s="11"/>
      <c r="Y179" s="11"/>
      <c r="AA179" s="10" t="str">
        <f t="shared" si="16"/>
        <v>.</v>
      </c>
      <c r="AB179" s="10" t="e">
        <f t="shared" si="13"/>
        <v>#N/A</v>
      </c>
      <c r="AD179" s="10" t="str">
        <f t="shared" si="14"/>
        <v xml:space="preserve"> </v>
      </c>
      <c r="AN179" s="12" t="s">
        <v>38</v>
      </c>
      <c r="AO179" s="12" t="s">
        <v>38</v>
      </c>
      <c r="AP179" s="12" t="s">
        <v>38</v>
      </c>
    </row>
    <row r="180" spans="2:42" x14ac:dyDescent="0.3">
      <c r="B180" s="8" t="e">
        <f t="shared" si="17"/>
        <v>#N/A</v>
      </c>
      <c r="C180" s="9"/>
      <c r="D180" s="10">
        <f t="shared" si="15"/>
        <v>0</v>
      </c>
      <c r="F180" s="11"/>
      <c r="G180" s="11"/>
      <c r="H180" s="11"/>
      <c r="I180" s="10"/>
      <c r="J180" s="11"/>
      <c r="K180" s="11"/>
      <c r="L180" s="11"/>
      <c r="M180" s="11"/>
      <c r="N180" s="11"/>
      <c r="O180" s="11"/>
      <c r="P180" s="11"/>
      <c r="Q180" s="11"/>
      <c r="R180" s="11"/>
      <c r="S180" s="11"/>
      <c r="V180" s="11"/>
      <c r="W180" s="11"/>
      <c r="X180" s="11"/>
      <c r="Y180" s="11"/>
      <c r="AA180" s="10" t="str">
        <f t="shared" si="16"/>
        <v>.</v>
      </c>
      <c r="AB180" s="10" t="e">
        <f t="shared" si="13"/>
        <v>#N/A</v>
      </c>
      <c r="AD180" s="10" t="str">
        <f t="shared" si="14"/>
        <v xml:space="preserve"> </v>
      </c>
      <c r="AN180" s="12" t="s">
        <v>38</v>
      </c>
      <c r="AO180" s="12" t="s">
        <v>38</v>
      </c>
      <c r="AP180" s="12" t="s">
        <v>38</v>
      </c>
    </row>
    <row r="181" spans="2:42" x14ac:dyDescent="0.3">
      <c r="B181" s="8" t="e">
        <f t="shared" si="17"/>
        <v>#N/A</v>
      </c>
      <c r="C181" s="9"/>
      <c r="D181" s="10">
        <f t="shared" si="15"/>
        <v>0</v>
      </c>
      <c r="F181" s="11"/>
      <c r="G181" s="11"/>
      <c r="H181" s="11"/>
      <c r="I181" s="10"/>
      <c r="J181" s="11"/>
      <c r="K181" s="11"/>
      <c r="L181" s="11"/>
      <c r="M181" s="11"/>
      <c r="N181" s="11"/>
      <c r="O181" s="11"/>
      <c r="P181" s="11"/>
      <c r="Q181" s="11"/>
      <c r="R181" s="11"/>
      <c r="S181" s="11"/>
      <c r="V181" s="11"/>
      <c r="W181" s="11"/>
      <c r="X181" s="11"/>
      <c r="Y181" s="11"/>
      <c r="AA181" s="10" t="str">
        <f t="shared" si="16"/>
        <v>.</v>
      </c>
      <c r="AB181" s="10" t="e">
        <f t="shared" si="13"/>
        <v>#N/A</v>
      </c>
      <c r="AD181" s="10" t="str">
        <f t="shared" si="14"/>
        <v xml:space="preserve"> </v>
      </c>
      <c r="AN181" s="12" t="s">
        <v>38</v>
      </c>
      <c r="AO181" s="12" t="s">
        <v>38</v>
      </c>
      <c r="AP181" s="12" t="s">
        <v>38</v>
      </c>
    </row>
    <row r="182" spans="2:42" x14ac:dyDescent="0.3">
      <c r="B182" s="8" t="e">
        <f t="shared" si="17"/>
        <v>#N/A</v>
      </c>
      <c r="C182" s="9"/>
      <c r="D182" s="10">
        <f t="shared" si="15"/>
        <v>0</v>
      </c>
      <c r="F182" s="11"/>
      <c r="G182" s="11"/>
      <c r="H182" s="11"/>
      <c r="I182" s="10"/>
      <c r="J182" s="11"/>
      <c r="K182" s="11"/>
      <c r="L182" s="11"/>
      <c r="M182" s="11"/>
      <c r="N182" s="11"/>
      <c r="O182" s="11"/>
      <c r="P182" s="11"/>
      <c r="Q182" s="11"/>
      <c r="R182" s="11"/>
      <c r="S182" s="11"/>
      <c r="V182" s="11"/>
      <c r="W182" s="11"/>
      <c r="X182" s="11"/>
      <c r="Y182" s="11"/>
      <c r="AA182" s="10" t="str">
        <f t="shared" si="16"/>
        <v>.</v>
      </c>
      <c r="AB182" s="10" t="e">
        <f t="shared" si="13"/>
        <v>#N/A</v>
      </c>
      <c r="AD182" s="10" t="str">
        <f t="shared" si="14"/>
        <v xml:space="preserve"> </v>
      </c>
      <c r="AN182" s="12" t="s">
        <v>38</v>
      </c>
      <c r="AO182" s="12" t="s">
        <v>38</v>
      </c>
      <c r="AP182" s="12" t="s">
        <v>38</v>
      </c>
    </row>
    <row r="183" spans="2:42" x14ac:dyDescent="0.3">
      <c r="B183" s="8" t="e">
        <f t="shared" si="17"/>
        <v>#N/A</v>
      </c>
      <c r="C183" s="9"/>
      <c r="D183" s="10">
        <f t="shared" si="15"/>
        <v>0</v>
      </c>
      <c r="F183" s="11"/>
      <c r="G183" s="11"/>
      <c r="H183" s="11"/>
      <c r="I183" s="10"/>
      <c r="J183" s="11"/>
      <c r="K183" s="11"/>
      <c r="L183" s="11"/>
      <c r="M183" s="11"/>
      <c r="N183" s="11"/>
      <c r="O183" s="11"/>
      <c r="P183" s="11"/>
      <c r="Q183" s="11"/>
      <c r="R183" s="11"/>
      <c r="S183" s="11"/>
      <c r="V183" s="11"/>
      <c r="W183" s="11"/>
      <c r="X183" s="11"/>
      <c r="Y183" s="11"/>
      <c r="AA183" s="10" t="str">
        <f t="shared" si="16"/>
        <v>.</v>
      </c>
      <c r="AB183" s="10" t="e">
        <f t="shared" si="13"/>
        <v>#N/A</v>
      </c>
      <c r="AD183" s="10" t="str">
        <f t="shared" si="14"/>
        <v xml:space="preserve"> </v>
      </c>
      <c r="AN183" s="12" t="s">
        <v>38</v>
      </c>
      <c r="AO183" s="12" t="s">
        <v>38</v>
      </c>
      <c r="AP183" s="12" t="s">
        <v>38</v>
      </c>
    </row>
    <row r="184" spans="2:42" x14ac:dyDescent="0.3">
      <c r="B184" s="8" t="e">
        <f t="shared" si="17"/>
        <v>#N/A</v>
      </c>
      <c r="C184" s="9"/>
      <c r="D184" s="10">
        <f t="shared" si="15"/>
        <v>0</v>
      </c>
      <c r="F184" s="11"/>
      <c r="G184" s="11"/>
      <c r="H184" s="11"/>
      <c r="I184" s="10"/>
      <c r="J184" s="11"/>
      <c r="K184" s="11"/>
      <c r="L184" s="11"/>
      <c r="M184" s="11"/>
      <c r="N184" s="11"/>
      <c r="O184" s="11"/>
      <c r="P184" s="11"/>
      <c r="Q184" s="11"/>
      <c r="R184" s="11"/>
      <c r="S184" s="11"/>
      <c r="V184" s="11"/>
      <c r="W184" s="11"/>
      <c r="X184" s="11"/>
      <c r="Y184" s="11"/>
      <c r="AA184" s="10" t="str">
        <f t="shared" si="16"/>
        <v>.</v>
      </c>
      <c r="AB184" s="10" t="e">
        <f t="shared" si="13"/>
        <v>#N/A</v>
      </c>
      <c r="AD184" s="10" t="str">
        <f t="shared" si="14"/>
        <v xml:space="preserve"> </v>
      </c>
      <c r="AN184" s="12" t="s">
        <v>38</v>
      </c>
      <c r="AO184" s="12" t="s">
        <v>38</v>
      </c>
      <c r="AP184" s="12" t="s">
        <v>38</v>
      </c>
    </row>
    <row r="185" spans="2:42" x14ac:dyDescent="0.3">
      <c r="B185" s="8" t="e">
        <f t="shared" si="17"/>
        <v>#N/A</v>
      </c>
      <c r="C185" s="9"/>
      <c r="D185" s="10">
        <f t="shared" si="15"/>
        <v>0</v>
      </c>
      <c r="F185" s="11"/>
      <c r="G185" s="11"/>
      <c r="H185" s="11"/>
      <c r="I185" s="10"/>
      <c r="J185" s="11"/>
      <c r="K185" s="11"/>
      <c r="L185" s="11"/>
      <c r="M185" s="11"/>
      <c r="N185" s="11"/>
      <c r="O185" s="11"/>
      <c r="P185" s="11"/>
      <c r="Q185" s="11"/>
      <c r="R185" s="11"/>
      <c r="S185" s="11"/>
      <c r="V185" s="11"/>
      <c r="W185" s="11"/>
      <c r="X185" s="11"/>
      <c r="Y185" s="11"/>
      <c r="AA185" s="10" t="str">
        <f t="shared" si="16"/>
        <v>.</v>
      </c>
      <c r="AB185" s="10" t="e">
        <f t="shared" si="13"/>
        <v>#N/A</v>
      </c>
      <c r="AD185" s="10" t="str">
        <f t="shared" si="14"/>
        <v xml:space="preserve"> </v>
      </c>
      <c r="AN185" s="12" t="s">
        <v>38</v>
      </c>
      <c r="AO185" s="12" t="s">
        <v>38</v>
      </c>
      <c r="AP185" s="12" t="s">
        <v>38</v>
      </c>
    </row>
    <row r="186" spans="2:42" x14ac:dyDescent="0.3">
      <c r="B186" s="8" t="e">
        <f t="shared" si="17"/>
        <v>#N/A</v>
      </c>
      <c r="C186" s="9"/>
      <c r="D186" s="10">
        <f t="shared" si="15"/>
        <v>0</v>
      </c>
      <c r="F186" s="11"/>
      <c r="G186" s="11"/>
      <c r="H186" s="11"/>
      <c r="I186" s="10"/>
      <c r="J186" s="11"/>
      <c r="K186" s="11"/>
      <c r="L186" s="11"/>
      <c r="M186" s="11"/>
      <c r="N186" s="11"/>
      <c r="O186" s="11"/>
      <c r="P186" s="11"/>
      <c r="Q186" s="11"/>
      <c r="R186" s="11"/>
      <c r="S186" s="11"/>
      <c r="V186" s="11"/>
      <c r="W186" s="11"/>
      <c r="X186" s="11"/>
      <c r="Y186" s="11"/>
      <c r="AA186" s="10" t="str">
        <f t="shared" si="16"/>
        <v>.</v>
      </c>
      <c r="AB186" s="10" t="e">
        <f t="shared" si="13"/>
        <v>#N/A</v>
      </c>
      <c r="AD186" s="10" t="str">
        <f t="shared" si="14"/>
        <v xml:space="preserve"> </v>
      </c>
      <c r="AN186" s="12" t="s">
        <v>38</v>
      </c>
      <c r="AO186" s="12" t="s">
        <v>38</v>
      </c>
      <c r="AP186" s="12" t="s">
        <v>38</v>
      </c>
    </row>
    <row r="187" spans="2:42" x14ac:dyDescent="0.3">
      <c r="B187" s="8" t="e">
        <f t="shared" si="17"/>
        <v>#N/A</v>
      </c>
      <c r="C187" s="9"/>
      <c r="D187" s="10">
        <f t="shared" si="15"/>
        <v>0</v>
      </c>
      <c r="F187" s="11"/>
      <c r="G187" s="11"/>
      <c r="H187" s="11"/>
      <c r="I187" s="10"/>
      <c r="J187" s="11"/>
      <c r="K187" s="11"/>
      <c r="L187" s="11"/>
      <c r="M187" s="11"/>
      <c r="N187" s="11"/>
      <c r="O187" s="11"/>
      <c r="P187" s="11"/>
      <c r="Q187" s="11"/>
      <c r="R187" s="11"/>
      <c r="S187" s="11"/>
      <c r="V187" s="11"/>
      <c r="W187" s="11"/>
      <c r="X187" s="11"/>
      <c r="Y187" s="11"/>
      <c r="AA187" s="10" t="str">
        <f t="shared" si="16"/>
        <v>.</v>
      </c>
      <c r="AB187" s="10" t="e">
        <f t="shared" si="13"/>
        <v>#N/A</v>
      </c>
      <c r="AD187" s="10" t="str">
        <f t="shared" si="14"/>
        <v xml:space="preserve"> </v>
      </c>
      <c r="AN187" s="12" t="s">
        <v>38</v>
      </c>
      <c r="AO187" s="12" t="s">
        <v>38</v>
      </c>
      <c r="AP187" s="12" t="s">
        <v>38</v>
      </c>
    </row>
    <row r="188" spans="2:42" x14ac:dyDescent="0.3">
      <c r="B188" s="8" t="e">
        <f t="shared" si="17"/>
        <v>#N/A</v>
      </c>
      <c r="C188" s="9"/>
      <c r="D188" s="10">
        <f t="shared" si="15"/>
        <v>0</v>
      </c>
      <c r="F188" s="11"/>
      <c r="G188" s="11"/>
      <c r="H188" s="11"/>
      <c r="I188" s="10"/>
      <c r="J188" s="11"/>
      <c r="K188" s="11"/>
      <c r="L188" s="11"/>
      <c r="M188" s="11"/>
      <c r="N188" s="11"/>
      <c r="O188" s="11"/>
      <c r="P188" s="11"/>
      <c r="Q188" s="11"/>
      <c r="R188" s="11"/>
      <c r="S188" s="11"/>
      <c r="V188" s="11"/>
      <c r="W188" s="11"/>
      <c r="X188" s="11"/>
      <c r="Y188" s="11"/>
      <c r="AA188" s="10" t="str">
        <f t="shared" si="16"/>
        <v>.</v>
      </c>
      <c r="AB188" s="10" t="e">
        <f t="shared" si="13"/>
        <v>#N/A</v>
      </c>
      <c r="AD188" s="10" t="str">
        <f t="shared" si="14"/>
        <v xml:space="preserve"> </v>
      </c>
      <c r="AN188" s="12" t="s">
        <v>38</v>
      </c>
      <c r="AO188" s="12" t="s">
        <v>38</v>
      </c>
      <c r="AP188" s="12" t="s">
        <v>38</v>
      </c>
    </row>
    <row r="189" spans="2:42" x14ac:dyDescent="0.3">
      <c r="B189" s="8" t="e">
        <f t="shared" si="17"/>
        <v>#N/A</v>
      </c>
      <c r="C189" s="9"/>
      <c r="D189" s="10">
        <f t="shared" si="15"/>
        <v>0</v>
      </c>
      <c r="F189" s="11"/>
      <c r="G189" s="11"/>
      <c r="H189" s="11"/>
      <c r="I189" s="10"/>
      <c r="J189" s="11"/>
      <c r="K189" s="11"/>
      <c r="L189" s="11"/>
      <c r="M189" s="11"/>
      <c r="N189" s="11"/>
      <c r="O189" s="11"/>
      <c r="P189" s="11"/>
      <c r="Q189" s="11"/>
      <c r="R189" s="11"/>
      <c r="S189" s="11"/>
      <c r="V189" s="11"/>
      <c r="W189" s="11"/>
      <c r="X189" s="11"/>
      <c r="Y189" s="11"/>
      <c r="AA189" s="10" t="str">
        <f t="shared" si="16"/>
        <v>.</v>
      </c>
      <c r="AB189" s="10" t="e">
        <f t="shared" si="13"/>
        <v>#N/A</v>
      </c>
      <c r="AD189" s="10" t="str">
        <f t="shared" si="14"/>
        <v xml:space="preserve"> </v>
      </c>
      <c r="AN189" s="12" t="s">
        <v>38</v>
      </c>
      <c r="AO189" s="12" t="s">
        <v>38</v>
      </c>
      <c r="AP189" s="12" t="s">
        <v>38</v>
      </c>
    </row>
    <row r="190" spans="2:42" x14ac:dyDescent="0.3">
      <c r="B190" s="8" t="e">
        <f t="shared" si="17"/>
        <v>#N/A</v>
      </c>
      <c r="C190" s="9"/>
      <c r="D190" s="10">
        <f t="shared" si="15"/>
        <v>0</v>
      </c>
      <c r="F190" s="11"/>
      <c r="G190" s="11"/>
      <c r="H190" s="11"/>
      <c r="I190" s="10"/>
      <c r="J190" s="11"/>
      <c r="K190" s="11"/>
      <c r="L190" s="11"/>
      <c r="M190" s="11"/>
      <c r="N190" s="11"/>
      <c r="O190" s="11"/>
      <c r="P190" s="11"/>
      <c r="Q190" s="11"/>
      <c r="R190" s="11"/>
      <c r="S190" s="11"/>
      <c r="V190" s="11"/>
      <c r="W190" s="11"/>
      <c r="X190" s="11"/>
      <c r="Y190" s="11"/>
      <c r="AA190" s="10" t="str">
        <f t="shared" si="16"/>
        <v>.</v>
      </c>
      <c r="AB190" s="10" t="e">
        <f t="shared" si="13"/>
        <v>#N/A</v>
      </c>
      <c r="AD190" s="10" t="str">
        <f t="shared" si="14"/>
        <v xml:space="preserve"> </v>
      </c>
      <c r="AN190" s="12" t="s">
        <v>38</v>
      </c>
      <c r="AO190" s="12" t="s">
        <v>38</v>
      </c>
      <c r="AP190" s="12" t="s">
        <v>38</v>
      </c>
    </row>
    <row r="191" spans="2:42" x14ac:dyDescent="0.3">
      <c r="B191" s="8" t="e">
        <f t="shared" si="17"/>
        <v>#N/A</v>
      </c>
      <c r="C191" s="9"/>
      <c r="D191" s="10">
        <f t="shared" si="15"/>
        <v>0</v>
      </c>
      <c r="F191" s="11"/>
      <c r="G191" s="11"/>
      <c r="H191" s="11"/>
      <c r="I191" s="10"/>
      <c r="J191" s="11"/>
      <c r="K191" s="11"/>
      <c r="L191" s="11"/>
      <c r="M191" s="11"/>
      <c r="N191" s="11"/>
      <c r="O191" s="11"/>
      <c r="P191" s="11"/>
      <c r="Q191" s="11"/>
      <c r="R191" s="11"/>
      <c r="S191" s="11"/>
      <c r="V191" s="11"/>
      <c r="W191" s="11"/>
      <c r="X191" s="11"/>
      <c r="Y191" s="11"/>
      <c r="AA191" s="10" t="str">
        <f t="shared" si="16"/>
        <v>.</v>
      </c>
      <c r="AB191" s="10" t="e">
        <f t="shared" si="13"/>
        <v>#N/A</v>
      </c>
      <c r="AD191" s="10" t="str">
        <f t="shared" si="14"/>
        <v xml:space="preserve"> </v>
      </c>
      <c r="AN191" s="12" t="s">
        <v>38</v>
      </c>
      <c r="AO191" s="12" t="s">
        <v>38</v>
      </c>
      <c r="AP191" s="12" t="s">
        <v>38</v>
      </c>
    </row>
    <row r="192" spans="2:42" x14ac:dyDescent="0.3">
      <c r="B192" s="8" t="e">
        <f t="shared" si="17"/>
        <v>#N/A</v>
      </c>
      <c r="C192" s="9"/>
      <c r="D192" s="10">
        <f t="shared" si="15"/>
        <v>0</v>
      </c>
      <c r="F192" s="11"/>
      <c r="G192" s="11"/>
      <c r="H192" s="11"/>
      <c r="I192" s="10"/>
      <c r="J192" s="11"/>
      <c r="K192" s="11"/>
      <c r="L192" s="11"/>
      <c r="M192" s="11"/>
      <c r="N192" s="11"/>
      <c r="O192" s="11"/>
      <c r="P192" s="11"/>
      <c r="Q192" s="11"/>
      <c r="R192" s="11"/>
      <c r="S192" s="11"/>
      <c r="V192" s="11"/>
      <c r="W192" s="11"/>
      <c r="X192" s="11"/>
      <c r="Y192" s="11"/>
      <c r="AA192" s="10" t="str">
        <f t="shared" si="16"/>
        <v>.</v>
      </c>
      <c r="AB192" s="10" t="e">
        <f t="shared" si="13"/>
        <v>#N/A</v>
      </c>
      <c r="AD192" s="10" t="str">
        <f t="shared" si="14"/>
        <v xml:space="preserve"> </v>
      </c>
      <c r="AN192" s="12" t="s">
        <v>38</v>
      </c>
      <c r="AO192" s="12" t="s">
        <v>38</v>
      </c>
      <c r="AP192" s="12" t="s">
        <v>38</v>
      </c>
    </row>
    <row r="193" spans="1:44" x14ac:dyDescent="0.3">
      <c r="B193" s="8" t="e">
        <f t="shared" si="17"/>
        <v>#N/A</v>
      </c>
      <c r="C193" s="9"/>
      <c r="D193" s="10">
        <f t="shared" si="15"/>
        <v>0</v>
      </c>
      <c r="F193" s="11"/>
      <c r="G193" s="11"/>
      <c r="H193" s="11"/>
      <c r="I193" s="10"/>
      <c r="J193" s="11"/>
      <c r="K193" s="11"/>
      <c r="L193" s="11"/>
      <c r="M193" s="11"/>
      <c r="N193" s="11"/>
      <c r="O193" s="11"/>
      <c r="P193" s="11"/>
      <c r="Q193" s="11"/>
      <c r="R193" s="11"/>
      <c r="S193" s="11"/>
      <c r="V193" s="11"/>
      <c r="W193" s="11"/>
      <c r="X193" s="11"/>
      <c r="Y193" s="11"/>
      <c r="AA193" s="10" t="str">
        <f t="shared" si="16"/>
        <v>.</v>
      </c>
      <c r="AB193" s="10" t="e">
        <f t="shared" si="13"/>
        <v>#N/A</v>
      </c>
      <c r="AD193" s="10" t="str">
        <f t="shared" si="14"/>
        <v xml:space="preserve"> </v>
      </c>
      <c r="AN193" s="12" t="s">
        <v>38</v>
      </c>
      <c r="AO193" s="12" t="s">
        <v>38</v>
      </c>
      <c r="AP193" s="12" t="s">
        <v>38</v>
      </c>
    </row>
    <row r="194" spans="1:44" x14ac:dyDescent="0.3">
      <c r="B194" s="8" t="e">
        <f t="shared" ref="B194:B200" si="18">VLOOKUP(A194,LISTING,5,FALSE)</f>
        <v>#N/A</v>
      </c>
      <c r="C194" s="9"/>
      <c r="D194" s="10">
        <f t="shared" si="15"/>
        <v>0</v>
      </c>
      <c r="F194" s="11"/>
      <c r="G194" s="11"/>
      <c r="H194" s="11"/>
      <c r="I194" s="10"/>
      <c r="J194" s="11"/>
      <c r="K194" s="11"/>
      <c r="L194" s="11"/>
      <c r="M194" s="11"/>
      <c r="N194" s="11"/>
      <c r="O194" s="11"/>
      <c r="P194" s="11"/>
      <c r="Q194" s="11"/>
      <c r="R194" s="11"/>
      <c r="S194" s="11"/>
      <c r="V194" s="11"/>
      <c r="W194" s="11"/>
      <c r="X194" s="11"/>
      <c r="Y194" s="11"/>
      <c r="AA194" s="10" t="str">
        <f t="shared" si="16"/>
        <v>.</v>
      </c>
      <c r="AB194" s="10" t="e">
        <f t="shared" ref="AB194:AB200" si="19">VLOOKUP(AC194,ROLES,2,FALSE)</f>
        <v>#N/A</v>
      </c>
      <c r="AD194" s="10" t="str">
        <f t="shared" ref="AD194:AD200" si="20">AE194&amp;" "&amp;AG194</f>
        <v xml:space="preserve"> </v>
      </c>
      <c r="AN194" s="12" t="s">
        <v>38</v>
      </c>
      <c r="AO194" s="12" t="s">
        <v>38</v>
      </c>
      <c r="AP194" s="12" t="s">
        <v>38</v>
      </c>
    </row>
    <row r="195" spans="1:44" x14ac:dyDescent="0.3">
      <c r="B195" s="8" t="e">
        <f t="shared" si="18"/>
        <v>#N/A</v>
      </c>
      <c r="C195" s="9"/>
      <c r="D195" s="10">
        <f t="shared" ref="D195:D200" si="21">A195</f>
        <v>0</v>
      </c>
      <c r="F195" s="11"/>
      <c r="G195" s="11"/>
      <c r="H195" s="11"/>
      <c r="I195" s="10"/>
      <c r="J195" s="11"/>
      <c r="K195" s="11"/>
      <c r="L195" s="11"/>
      <c r="M195" s="11"/>
      <c r="N195" s="11"/>
      <c r="O195" s="11"/>
      <c r="P195" s="11"/>
      <c r="Q195" s="11"/>
      <c r="R195" s="11"/>
      <c r="S195" s="11"/>
      <c r="V195" s="11"/>
      <c r="W195" s="11"/>
      <c r="X195" s="11"/>
      <c r="Y195" s="11"/>
      <c r="AA195" s="10" t="str">
        <f t="shared" ref="AA195:AA200" si="22">AE195&amp;"."&amp;AG195</f>
        <v>.</v>
      </c>
      <c r="AB195" s="10" t="e">
        <f t="shared" si="19"/>
        <v>#N/A</v>
      </c>
      <c r="AD195" s="10" t="str">
        <f t="shared" si="20"/>
        <v xml:space="preserve"> </v>
      </c>
      <c r="AN195" s="12" t="s">
        <v>38</v>
      </c>
      <c r="AO195" s="12" t="s">
        <v>38</v>
      </c>
      <c r="AP195" s="12" t="s">
        <v>38</v>
      </c>
    </row>
    <row r="196" spans="1:44" x14ac:dyDescent="0.3">
      <c r="B196" s="8" t="e">
        <f t="shared" si="18"/>
        <v>#N/A</v>
      </c>
      <c r="C196" s="9"/>
      <c r="D196" s="10">
        <f t="shared" si="21"/>
        <v>0</v>
      </c>
      <c r="F196" s="11"/>
      <c r="G196" s="11"/>
      <c r="H196" s="11"/>
      <c r="I196" s="10"/>
      <c r="J196" s="11"/>
      <c r="K196" s="11"/>
      <c r="L196" s="11"/>
      <c r="M196" s="11"/>
      <c r="N196" s="11"/>
      <c r="O196" s="11"/>
      <c r="P196" s="11"/>
      <c r="Q196" s="11"/>
      <c r="R196" s="11"/>
      <c r="S196" s="11"/>
      <c r="V196" s="11"/>
      <c r="W196" s="11"/>
      <c r="X196" s="11"/>
      <c r="Y196" s="11"/>
      <c r="AA196" s="10" t="str">
        <f t="shared" si="22"/>
        <v>.</v>
      </c>
      <c r="AB196" s="10" t="e">
        <f t="shared" si="19"/>
        <v>#N/A</v>
      </c>
      <c r="AD196" s="10" t="str">
        <f t="shared" si="20"/>
        <v xml:space="preserve"> </v>
      </c>
      <c r="AN196" s="12" t="s">
        <v>38</v>
      </c>
      <c r="AO196" s="12" t="s">
        <v>38</v>
      </c>
      <c r="AP196" s="12" t="s">
        <v>38</v>
      </c>
    </row>
    <row r="197" spans="1:44" x14ac:dyDescent="0.3">
      <c r="B197" s="8" t="e">
        <f t="shared" si="18"/>
        <v>#N/A</v>
      </c>
      <c r="C197" s="9"/>
      <c r="D197" s="10">
        <f t="shared" si="21"/>
        <v>0</v>
      </c>
      <c r="F197" s="11"/>
      <c r="G197" s="11"/>
      <c r="H197" s="11"/>
      <c r="I197" s="10"/>
      <c r="J197" s="11"/>
      <c r="K197" s="11"/>
      <c r="L197" s="11"/>
      <c r="M197" s="11"/>
      <c r="N197" s="11"/>
      <c r="O197" s="11"/>
      <c r="P197" s="11"/>
      <c r="Q197" s="11"/>
      <c r="R197" s="11"/>
      <c r="S197" s="11"/>
      <c r="V197" s="11"/>
      <c r="W197" s="11"/>
      <c r="X197" s="11"/>
      <c r="Y197" s="11"/>
      <c r="AA197" s="10" t="str">
        <f t="shared" si="22"/>
        <v>.</v>
      </c>
      <c r="AB197" s="10" t="e">
        <f t="shared" si="19"/>
        <v>#N/A</v>
      </c>
      <c r="AD197" s="10" t="str">
        <f t="shared" si="20"/>
        <v xml:space="preserve"> </v>
      </c>
      <c r="AN197" s="12" t="s">
        <v>38</v>
      </c>
      <c r="AO197" s="12" t="s">
        <v>38</v>
      </c>
      <c r="AP197" s="12" t="s">
        <v>38</v>
      </c>
    </row>
    <row r="198" spans="1:44" x14ac:dyDescent="0.3">
      <c r="B198" s="8" t="e">
        <f t="shared" si="18"/>
        <v>#N/A</v>
      </c>
      <c r="C198" s="9"/>
      <c r="D198" s="10">
        <f t="shared" si="21"/>
        <v>0</v>
      </c>
      <c r="F198" s="11"/>
      <c r="G198" s="11"/>
      <c r="H198" s="11"/>
      <c r="I198" s="10"/>
      <c r="J198" s="11"/>
      <c r="K198" s="11"/>
      <c r="L198" s="11"/>
      <c r="M198" s="11"/>
      <c r="N198" s="11"/>
      <c r="O198" s="11"/>
      <c r="P198" s="11"/>
      <c r="Q198" s="11"/>
      <c r="R198" s="11"/>
      <c r="S198" s="11"/>
      <c r="V198" s="11"/>
      <c r="W198" s="11"/>
      <c r="X198" s="11"/>
      <c r="Y198" s="11"/>
      <c r="AA198" s="10" t="str">
        <f t="shared" si="22"/>
        <v>.</v>
      </c>
      <c r="AB198" s="10" t="e">
        <f t="shared" si="19"/>
        <v>#N/A</v>
      </c>
      <c r="AD198" s="10" t="str">
        <f t="shared" si="20"/>
        <v xml:space="preserve"> </v>
      </c>
      <c r="AN198" s="12" t="s">
        <v>38</v>
      </c>
      <c r="AO198" s="12" t="s">
        <v>38</v>
      </c>
      <c r="AP198" s="12" t="s">
        <v>38</v>
      </c>
    </row>
    <row r="199" spans="1:44" x14ac:dyDescent="0.3">
      <c r="B199" s="8" t="e">
        <f t="shared" si="18"/>
        <v>#N/A</v>
      </c>
      <c r="C199" s="9"/>
      <c r="D199" s="10">
        <f t="shared" si="21"/>
        <v>0</v>
      </c>
      <c r="F199" s="11"/>
      <c r="G199" s="11"/>
      <c r="H199" s="11"/>
      <c r="I199" s="10"/>
      <c r="J199" s="11"/>
      <c r="K199" s="11"/>
      <c r="L199" s="11"/>
      <c r="M199" s="11"/>
      <c r="N199" s="11"/>
      <c r="O199" s="11"/>
      <c r="P199" s="11"/>
      <c r="Q199" s="11"/>
      <c r="R199" s="11"/>
      <c r="S199" s="11"/>
      <c r="V199" s="11"/>
      <c r="W199" s="11"/>
      <c r="X199" s="11"/>
      <c r="Y199" s="11"/>
      <c r="AA199" s="10" t="str">
        <f t="shared" si="22"/>
        <v>.</v>
      </c>
      <c r="AB199" s="10" t="e">
        <f t="shared" si="19"/>
        <v>#N/A</v>
      </c>
      <c r="AD199" s="10" t="str">
        <f t="shared" si="20"/>
        <v xml:space="preserve"> </v>
      </c>
      <c r="AN199" s="12" t="s">
        <v>38</v>
      </c>
      <c r="AO199" s="12" t="s">
        <v>38</v>
      </c>
      <c r="AP199" s="12" t="s">
        <v>38</v>
      </c>
    </row>
    <row r="200" spans="1:44" x14ac:dyDescent="0.3">
      <c r="B200" s="8" t="e">
        <f t="shared" si="18"/>
        <v>#N/A</v>
      </c>
      <c r="C200" s="9"/>
      <c r="D200" s="10">
        <f t="shared" si="21"/>
        <v>0</v>
      </c>
      <c r="F200" s="11"/>
      <c r="G200" s="11"/>
      <c r="H200" s="11"/>
      <c r="I200" s="10"/>
      <c r="J200" s="11"/>
      <c r="K200" s="11"/>
      <c r="L200" s="11"/>
      <c r="M200" s="11"/>
      <c r="N200" s="11"/>
      <c r="O200" s="11"/>
      <c r="P200" s="11"/>
      <c r="Q200" s="11"/>
      <c r="R200" s="11"/>
      <c r="S200" s="11"/>
      <c r="V200" s="11"/>
      <c r="W200" s="11"/>
      <c r="X200" s="11"/>
      <c r="Y200" s="11"/>
      <c r="AA200" s="10" t="str">
        <f t="shared" si="22"/>
        <v>.</v>
      </c>
      <c r="AB200" s="10" t="e">
        <f t="shared" si="19"/>
        <v>#N/A</v>
      </c>
      <c r="AD200" s="10" t="str">
        <f t="shared" si="20"/>
        <v xml:space="preserve"> </v>
      </c>
      <c r="AN200" s="12" t="s">
        <v>38</v>
      </c>
      <c r="AO200" s="12" t="s">
        <v>38</v>
      </c>
      <c r="AP200" s="12" t="s">
        <v>38</v>
      </c>
    </row>
    <row r="201" spans="1:44" x14ac:dyDescent="0.3">
      <c r="A201" s="12"/>
      <c r="B201" s="17"/>
      <c r="C201" s="12"/>
      <c r="D201" s="12"/>
      <c r="E201" s="12"/>
      <c r="T201" s="12"/>
      <c r="U201" s="12"/>
      <c r="AA201" s="12"/>
      <c r="AB201" s="12"/>
      <c r="AC201" s="12"/>
      <c r="AD201" s="12"/>
      <c r="AE201" s="12"/>
      <c r="AG201" s="12"/>
      <c r="AH201" s="12"/>
      <c r="AJ201" s="12"/>
      <c r="AL201" s="12"/>
      <c r="AM201" s="12"/>
      <c r="AQ201" s="12"/>
      <c r="AR201" s="12"/>
    </row>
    <row r="202" spans="1:44" x14ac:dyDescent="0.3">
      <c r="A202" s="12"/>
      <c r="B202" s="17"/>
      <c r="C202" s="12"/>
      <c r="D202" s="12"/>
      <c r="E202" s="12"/>
      <c r="T202" s="12"/>
      <c r="U202" s="12"/>
      <c r="AA202" s="12"/>
      <c r="AB202" s="12"/>
      <c r="AC202" s="12"/>
      <c r="AD202" s="12"/>
      <c r="AE202" s="12"/>
      <c r="AG202" s="12"/>
      <c r="AH202" s="12"/>
      <c r="AJ202" s="12"/>
      <c r="AL202" s="12"/>
      <c r="AM202" s="12"/>
      <c r="AQ202" s="12"/>
      <c r="AR202" s="12"/>
    </row>
    <row r="203" spans="1:44" x14ac:dyDescent="0.3">
      <c r="A203" s="12"/>
      <c r="B203" s="17"/>
      <c r="C203" s="12"/>
      <c r="D203" s="12"/>
      <c r="E203" s="12"/>
      <c r="T203" s="12"/>
      <c r="U203" s="12"/>
      <c r="AA203" s="12"/>
      <c r="AB203" s="12"/>
      <c r="AC203" s="12"/>
      <c r="AD203" s="12"/>
      <c r="AE203" s="12"/>
      <c r="AG203" s="12"/>
      <c r="AH203" s="12"/>
      <c r="AJ203" s="12"/>
      <c r="AL203" s="12"/>
      <c r="AM203" s="12"/>
      <c r="AQ203" s="12"/>
      <c r="AR203" s="12"/>
    </row>
    <row r="204" spans="1:44" x14ac:dyDescent="0.3">
      <c r="A204" s="12"/>
      <c r="B204" s="17"/>
      <c r="C204" s="12"/>
      <c r="D204" s="12"/>
      <c r="E204" s="12"/>
      <c r="T204" s="12"/>
      <c r="U204" s="12"/>
      <c r="AA204" s="12"/>
      <c r="AB204" s="12"/>
      <c r="AC204" s="12"/>
      <c r="AD204" s="12"/>
      <c r="AE204" s="12"/>
      <c r="AG204" s="12"/>
      <c r="AH204" s="12"/>
      <c r="AJ204" s="12"/>
      <c r="AL204" s="12"/>
      <c r="AM204" s="12"/>
      <c r="AQ204" s="12"/>
      <c r="AR204" s="12"/>
    </row>
    <row r="205" spans="1:44" x14ac:dyDescent="0.3">
      <c r="A205" s="12"/>
      <c r="B205" s="17"/>
      <c r="C205" s="12"/>
      <c r="D205" s="12"/>
      <c r="E205" s="12"/>
      <c r="T205" s="12"/>
      <c r="U205" s="12"/>
      <c r="AA205" s="12"/>
      <c r="AB205" s="12"/>
      <c r="AC205" s="12"/>
      <c r="AD205" s="12"/>
      <c r="AE205" s="12"/>
      <c r="AG205" s="12"/>
      <c r="AH205" s="12"/>
      <c r="AJ205" s="12"/>
      <c r="AL205" s="12"/>
      <c r="AM205" s="12"/>
      <c r="AQ205" s="12"/>
      <c r="AR205" s="12"/>
    </row>
    <row r="206" spans="1:44" x14ac:dyDescent="0.3">
      <c r="A206" s="12"/>
      <c r="B206" s="17"/>
      <c r="C206" s="12"/>
      <c r="D206" s="12"/>
      <c r="E206" s="12"/>
      <c r="T206" s="12"/>
      <c r="U206" s="12"/>
      <c r="AA206" s="12"/>
      <c r="AB206" s="12"/>
      <c r="AC206" s="12"/>
      <c r="AD206" s="12"/>
      <c r="AE206" s="12"/>
      <c r="AG206" s="12"/>
      <c r="AH206" s="12"/>
      <c r="AJ206" s="12"/>
      <c r="AL206" s="12"/>
      <c r="AM206" s="12"/>
      <c r="AQ206" s="12"/>
      <c r="AR206" s="12"/>
    </row>
    <row r="207" spans="1:44" x14ac:dyDescent="0.3">
      <c r="A207" s="12"/>
      <c r="B207" s="17"/>
      <c r="C207" s="12"/>
      <c r="D207" s="12"/>
      <c r="E207" s="12"/>
      <c r="T207" s="12"/>
      <c r="U207" s="12"/>
      <c r="AA207" s="12"/>
      <c r="AB207" s="12"/>
      <c r="AC207" s="12"/>
      <c r="AD207" s="12"/>
      <c r="AE207" s="12"/>
      <c r="AG207" s="12"/>
      <c r="AH207" s="12"/>
      <c r="AJ207" s="12"/>
      <c r="AL207" s="12"/>
      <c r="AM207" s="12"/>
      <c r="AQ207" s="12"/>
      <c r="AR207" s="12"/>
    </row>
    <row r="208" spans="1:44" x14ac:dyDescent="0.3">
      <c r="A208" s="12"/>
      <c r="B208" s="17"/>
      <c r="C208" s="12"/>
      <c r="D208" s="12"/>
      <c r="E208" s="12"/>
      <c r="T208" s="12"/>
      <c r="U208" s="12"/>
      <c r="AA208" s="12"/>
      <c r="AB208" s="12"/>
      <c r="AC208" s="12"/>
      <c r="AD208" s="12"/>
      <c r="AE208" s="12"/>
      <c r="AG208" s="12"/>
      <c r="AH208" s="12"/>
      <c r="AJ208" s="12"/>
      <c r="AL208" s="12"/>
      <c r="AM208" s="12"/>
      <c r="AQ208" s="12"/>
      <c r="AR208" s="12"/>
    </row>
    <row r="209" spans="2:2" s="12" customFormat="1" x14ac:dyDescent="0.3">
      <c r="B209" s="17"/>
    </row>
    <row r="210" spans="2:2" s="12" customFormat="1" x14ac:dyDescent="0.3">
      <c r="B210" s="17"/>
    </row>
    <row r="211" spans="2:2" s="12" customFormat="1" x14ac:dyDescent="0.3">
      <c r="B211" s="17"/>
    </row>
    <row r="212" spans="2:2" s="12" customFormat="1" x14ac:dyDescent="0.3">
      <c r="B212" s="17"/>
    </row>
    <row r="213" spans="2:2" s="12" customFormat="1" x14ac:dyDescent="0.3">
      <c r="B213" s="17"/>
    </row>
    <row r="214" spans="2:2" s="12" customFormat="1" x14ac:dyDescent="0.3">
      <c r="B214" s="17"/>
    </row>
    <row r="215" spans="2:2" s="12" customFormat="1" x14ac:dyDescent="0.3">
      <c r="B215" s="17"/>
    </row>
    <row r="216" spans="2:2" s="12" customFormat="1" x14ac:dyDescent="0.3">
      <c r="B216" s="17"/>
    </row>
    <row r="217" spans="2:2" s="12" customFormat="1" x14ac:dyDescent="0.3">
      <c r="B217" s="17"/>
    </row>
    <row r="218" spans="2:2" s="12" customFormat="1" x14ac:dyDescent="0.3">
      <c r="B218" s="17"/>
    </row>
    <row r="219" spans="2:2" s="12" customFormat="1" x14ac:dyDescent="0.3">
      <c r="B219" s="17"/>
    </row>
    <row r="220" spans="2:2" s="12" customFormat="1" x14ac:dyDescent="0.3">
      <c r="B220" s="17"/>
    </row>
    <row r="221" spans="2:2" s="12" customFormat="1" x14ac:dyDescent="0.3">
      <c r="B221" s="17"/>
    </row>
    <row r="222" spans="2:2" s="12" customFormat="1" x14ac:dyDescent="0.3">
      <c r="B222" s="17"/>
    </row>
    <row r="223" spans="2:2" s="12" customFormat="1" x14ac:dyDescent="0.3">
      <c r="B223" s="17"/>
    </row>
    <row r="224" spans="2:2" s="12" customFormat="1" x14ac:dyDescent="0.3">
      <c r="B224" s="17"/>
    </row>
    <row r="225" spans="2:2" s="12" customFormat="1" x14ac:dyDescent="0.3">
      <c r="B225" s="17"/>
    </row>
    <row r="226" spans="2:2" s="12" customFormat="1" x14ac:dyDescent="0.3">
      <c r="B226" s="17"/>
    </row>
    <row r="227" spans="2:2" s="12" customFormat="1" x14ac:dyDescent="0.3">
      <c r="B227" s="17"/>
    </row>
    <row r="228" spans="2:2" s="12" customFormat="1" x14ac:dyDescent="0.3">
      <c r="B228" s="17"/>
    </row>
    <row r="229" spans="2:2" s="12" customFormat="1" x14ac:dyDescent="0.3">
      <c r="B229" s="17"/>
    </row>
    <row r="230" spans="2:2" s="12" customFormat="1" x14ac:dyDescent="0.3">
      <c r="B230" s="17"/>
    </row>
    <row r="231" spans="2:2" s="12" customFormat="1" x14ac:dyDescent="0.3">
      <c r="B231" s="17"/>
    </row>
    <row r="232" spans="2:2" s="12" customFormat="1" x14ac:dyDescent="0.3">
      <c r="B232" s="17"/>
    </row>
    <row r="233" spans="2:2" s="12" customFormat="1" x14ac:dyDescent="0.3">
      <c r="B233" s="17"/>
    </row>
    <row r="234" spans="2:2" s="12" customFormat="1" x14ac:dyDescent="0.3">
      <c r="B234" s="17"/>
    </row>
    <row r="235" spans="2:2" s="12" customFormat="1" x14ac:dyDescent="0.3">
      <c r="B235" s="17"/>
    </row>
    <row r="236" spans="2:2" s="12" customFormat="1" x14ac:dyDescent="0.3">
      <c r="B236" s="17"/>
    </row>
    <row r="237" spans="2:2" s="12" customFormat="1" x14ac:dyDescent="0.3">
      <c r="B237" s="17"/>
    </row>
    <row r="238" spans="2:2" s="12" customFormat="1" x14ac:dyDescent="0.3">
      <c r="B238" s="17"/>
    </row>
    <row r="239" spans="2:2" s="12" customFormat="1" x14ac:dyDescent="0.3">
      <c r="B239" s="17"/>
    </row>
    <row r="240" spans="2:2" s="12" customFormat="1" x14ac:dyDescent="0.3">
      <c r="B240" s="17"/>
    </row>
    <row r="241" spans="2:2" s="12" customFormat="1" x14ac:dyDescent="0.3">
      <c r="B241" s="17"/>
    </row>
    <row r="242" spans="2:2" s="12" customFormat="1" x14ac:dyDescent="0.3">
      <c r="B242" s="17"/>
    </row>
    <row r="243" spans="2:2" s="12" customFormat="1" x14ac:dyDescent="0.3">
      <c r="B243" s="17"/>
    </row>
    <row r="244" spans="2:2" s="12" customFormat="1" x14ac:dyDescent="0.3">
      <c r="B244" s="17"/>
    </row>
    <row r="245" spans="2:2" s="12" customFormat="1" x14ac:dyDescent="0.3">
      <c r="B245" s="17"/>
    </row>
    <row r="246" spans="2:2" s="12" customFormat="1" x14ac:dyDescent="0.3">
      <c r="B246" s="17"/>
    </row>
    <row r="247" spans="2:2" s="12" customFormat="1" x14ac:dyDescent="0.3">
      <c r="B247" s="17"/>
    </row>
    <row r="248" spans="2:2" s="12" customFormat="1" x14ac:dyDescent="0.3">
      <c r="B248" s="17"/>
    </row>
    <row r="249" spans="2:2" s="12" customFormat="1" x14ac:dyDescent="0.3">
      <c r="B249" s="17"/>
    </row>
    <row r="250" spans="2:2" s="12" customFormat="1" x14ac:dyDescent="0.3">
      <c r="B250" s="17"/>
    </row>
    <row r="251" spans="2:2" s="12" customFormat="1" x14ac:dyDescent="0.3">
      <c r="B251" s="17"/>
    </row>
    <row r="252" spans="2:2" s="12" customFormat="1" x14ac:dyDescent="0.3">
      <c r="B252" s="17"/>
    </row>
    <row r="253" spans="2:2" s="12" customFormat="1" x14ac:dyDescent="0.3">
      <c r="B253" s="17"/>
    </row>
    <row r="254" spans="2:2" s="12" customFormat="1" x14ac:dyDescent="0.3">
      <c r="B254" s="17"/>
    </row>
    <row r="255" spans="2:2" s="12" customFormat="1" x14ac:dyDescent="0.3">
      <c r="B255" s="17"/>
    </row>
    <row r="256" spans="2:2" s="12" customFormat="1" x14ac:dyDescent="0.3">
      <c r="B256" s="17"/>
    </row>
    <row r="257" spans="2:2" s="12" customFormat="1" x14ac:dyDescent="0.3">
      <c r="B257" s="17"/>
    </row>
    <row r="258" spans="2:2" s="12" customFormat="1" x14ac:dyDescent="0.3">
      <c r="B258" s="17"/>
    </row>
    <row r="259" spans="2:2" s="12" customFormat="1" x14ac:dyDescent="0.3">
      <c r="B259" s="17"/>
    </row>
    <row r="260" spans="2:2" s="12" customFormat="1" x14ac:dyDescent="0.3">
      <c r="B260" s="17"/>
    </row>
    <row r="261" spans="2:2" s="12" customFormat="1" x14ac:dyDescent="0.3">
      <c r="B261" s="17"/>
    </row>
    <row r="262" spans="2:2" s="12" customFormat="1" x14ac:dyDescent="0.3">
      <c r="B262" s="17"/>
    </row>
    <row r="263" spans="2:2" s="12" customFormat="1" x14ac:dyDescent="0.3">
      <c r="B263" s="17"/>
    </row>
    <row r="264" spans="2:2" s="12" customFormat="1" x14ac:dyDescent="0.3">
      <c r="B264" s="17"/>
    </row>
    <row r="265" spans="2:2" s="12" customFormat="1" x14ac:dyDescent="0.3">
      <c r="B265" s="17"/>
    </row>
    <row r="266" spans="2:2" s="12" customFormat="1" x14ac:dyDescent="0.3">
      <c r="B266" s="17"/>
    </row>
    <row r="267" spans="2:2" s="12" customFormat="1" x14ac:dyDescent="0.3">
      <c r="B267" s="17"/>
    </row>
    <row r="268" spans="2:2" s="12" customFormat="1" x14ac:dyDescent="0.3">
      <c r="B268" s="17"/>
    </row>
    <row r="269" spans="2:2" s="12" customFormat="1" x14ac:dyDescent="0.3">
      <c r="B269" s="17"/>
    </row>
    <row r="270" spans="2:2" s="12" customFormat="1" x14ac:dyDescent="0.3">
      <c r="B270" s="17"/>
    </row>
    <row r="271" spans="2:2" s="12" customFormat="1" x14ac:dyDescent="0.3">
      <c r="B271" s="17"/>
    </row>
    <row r="272" spans="2:2" s="12" customFormat="1" x14ac:dyDescent="0.3">
      <c r="B272" s="17"/>
    </row>
    <row r="273" spans="2:2" s="12" customFormat="1" x14ac:dyDescent="0.3">
      <c r="B273" s="17"/>
    </row>
    <row r="274" spans="2:2" s="12" customFormat="1" x14ac:dyDescent="0.3">
      <c r="B274" s="17"/>
    </row>
    <row r="275" spans="2:2" s="12" customFormat="1" x14ac:dyDescent="0.3">
      <c r="B275" s="17"/>
    </row>
    <row r="276" spans="2:2" s="12" customFormat="1" x14ac:dyDescent="0.3">
      <c r="B276" s="17"/>
    </row>
    <row r="277" spans="2:2" s="12" customFormat="1" x14ac:dyDescent="0.3">
      <c r="B277" s="17"/>
    </row>
    <row r="278" spans="2:2" s="12" customFormat="1" x14ac:dyDescent="0.3">
      <c r="B278" s="17"/>
    </row>
    <row r="279" spans="2:2" s="12" customFormat="1" x14ac:dyDescent="0.3">
      <c r="B279" s="17"/>
    </row>
    <row r="280" spans="2:2" s="12" customFormat="1" x14ac:dyDescent="0.3">
      <c r="B280" s="17"/>
    </row>
    <row r="281" spans="2:2" s="12" customFormat="1" x14ac:dyDescent="0.3">
      <c r="B281" s="17"/>
    </row>
    <row r="282" spans="2:2" s="12" customFormat="1" x14ac:dyDescent="0.3">
      <c r="B282" s="17"/>
    </row>
    <row r="283" spans="2:2" s="12" customFormat="1" x14ac:dyDescent="0.3">
      <c r="B283" s="17"/>
    </row>
    <row r="284" spans="2:2" s="12" customFormat="1" x14ac:dyDescent="0.3">
      <c r="B284" s="17"/>
    </row>
    <row r="285" spans="2:2" s="12" customFormat="1" x14ac:dyDescent="0.3">
      <c r="B285" s="17"/>
    </row>
    <row r="286" spans="2:2" s="12" customFormat="1" x14ac:dyDescent="0.3">
      <c r="B286" s="17"/>
    </row>
    <row r="287" spans="2:2" s="12" customFormat="1" x14ac:dyDescent="0.3">
      <c r="B287" s="17"/>
    </row>
    <row r="288" spans="2:2" s="12" customFormat="1" x14ac:dyDescent="0.3">
      <c r="B288" s="17"/>
    </row>
    <row r="289" spans="2:2" s="12" customFormat="1" x14ac:dyDescent="0.3">
      <c r="B289" s="17"/>
    </row>
    <row r="290" spans="2:2" s="12" customFormat="1" x14ac:dyDescent="0.3">
      <c r="B290" s="17"/>
    </row>
    <row r="291" spans="2:2" s="12" customFormat="1" x14ac:dyDescent="0.3">
      <c r="B291" s="17"/>
    </row>
    <row r="292" spans="2:2" s="12" customFormat="1" x14ac:dyDescent="0.3">
      <c r="B292" s="17"/>
    </row>
    <row r="293" spans="2:2" s="12" customFormat="1" x14ac:dyDescent="0.3">
      <c r="B293" s="17"/>
    </row>
    <row r="294" spans="2:2" s="12" customFormat="1" x14ac:dyDescent="0.3">
      <c r="B294" s="17"/>
    </row>
    <row r="295" spans="2:2" s="12" customFormat="1" x14ac:dyDescent="0.3">
      <c r="B295" s="17"/>
    </row>
    <row r="296" spans="2:2" s="12" customFormat="1" x14ac:dyDescent="0.3">
      <c r="B296" s="17"/>
    </row>
    <row r="297" spans="2:2" s="12" customFormat="1" x14ac:dyDescent="0.3">
      <c r="B297" s="17"/>
    </row>
    <row r="298" spans="2:2" s="12" customFormat="1" x14ac:dyDescent="0.3">
      <c r="B298" s="17"/>
    </row>
    <row r="299" spans="2:2" s="12" customFormat="1" x14ac:dyDescent="0.3">
      <c r="B299" s="17"/>
    </row>
    <row r="300" spans="2:2" s="12" customFormat="1" x14ac:dyDescent="0.3">
      <c r="B300" s="17"/>
    </row>
    <row r="301" spans="2:2" s="12" customFormat="1" x14ac:dyDescent="0.3">
      <c r="B301" s="17"/>
    </row>
    <row r="302" spans="2:2" s="12" customFormat="1" x14ac:dyDescent="0.3">
      <c r="B302" s="17"/>
    </row>
    <row r="303" spans="2:2" s="12" customFormat="1" x14ac:dyDescent="0.3">
      <c r="B303" s="17"/>
    </row>
    <row r="304" spans="2:2" s="12" customFormat="1" x14ac:dyDescent="0.3">
      <c r="B304" s="17"/>
    </row>
    <row r="305" spans="2:2" s="12" customFormat="1" x14ac:dyDescent="0.3">
      <c r="B305" s="17"/>
    </row>
    <row r="306" spans="2:2" s="12" customFormat="1" x14ac:dyDescent="0.3">
      <c r="B306" s="17"/>
    </row>
    <row r="307" spans="2:2" s="12" customFormat="1" x14ac:dyDescent="0.3">
      <c r="B307" s="17"/>
    </row>
    <row r="308" spans="2:2" s="12" customFormat="1" x14ac:dyDescent="0.3">
      <c r="B308" s="17"/>
    </row>
    <row r="309" spans="2:2" s="12" customFormat="1" x14ac:dyDescent="0.3">
      <c r="B309" s="17"/>
    </row>
    <row r="310" spans="2:2" s="12" customFormat="1" x14ac:dyDescent="0.3">
      <c r="B310" s="17"/>
    </row>
    <row r="311" spans="2:2" s="12" customFormat="1" x14ac:dyDescent="0.3">
      <c r="B311" s="17"/>
    </row>
    <row r="312" spans="2:2" s="12" customFormat="1" x14ac:dyDescent="0.3">
      <c r="B312" s="17"/>
    </row>
    <row r="313" spans="2:2" s="12" customFormat="1" x14ac:dyDescent="0.3">
      <c r="B313" s="17"/>
    </row>
    <row r="314" spans="2:2" s="12" customFormat="1" x14ac:dyDescent="0.3">
      <c r="B314" s="17"/>
    </row>
    <row r="315" spans="2:2" s="12" customFormat="1" x14ac:dyDescent="0.3">
      <c r="B315" s="17"/>
    </row>
    <row r="316" spans="2:2" s="12" customFormat="1" x14ac:dyDescent="0.3">
      <c r="B316" s="17"/>
    </row>
    <row r="317" spans="2:2" s="12" customFormat="1" x14ac:dyDescent="0.3">
      <c r="B317" s="17"/>
    </row>
    <row r="318" spans="2:2" s="12" customFormat="1" x14ac:dyDescent="0.3">
      <c r="B318" s="17"/>
    </row>
    <row r="319" spans="2:2" s="12" customFormat="1" x14ac:dyDescent="0.3">
      <c r="B319" s="17"/>
    </row>
    <row r="320" spans="2:2" s="12" customFormat="1" x14ac:dyDescent="0.3">
      <c r="B320" s="17"/>
    </row>
    <row r="321" spans="2:2" s="12" customFormat="1" x14ac:dyDescent="0.3">
      <c r="B321" s="17"/>
    </row>
    <row r="322" spans="2:2" s="12" customFormat="1" x14ac:dyDescent="0.3">
      <c r="B322" s="17"/>
    </row>
    <row r="323" spans="2:2" s="12" customFormat="1" x14ac:dyDescent="0.3">
      <c r="B323" s="17"/>
    </row>
    <row r="324" spans="2:2" s="12" customFormat="1" x14ac:dyDescent="0.3">
      <c r="B324" s="17"/>
    </row>
    <row r="325" spans="2:2" s="12" customFormat="1" x14ac:dyDescent="0.3">
      <c r="B325" s="17"/>
    </row>
    <row r="326" spans="2:2" s="12" customFormat="1" x14ac:dyDescent="0.3">
      <c r="B326" s="17"/>
    </row>
    <row r="327" spans="2:2" s="12" customFormat="1" x14ac:dyDescent="0.3">
      <c r="B327" s="17"/>
    </row>
    <row r="328" spans="2:2" s="12" customFormat="1" x14ac:dyDescent="0.3">
      <c r="B328" s="17"/>
    </row>
    <row r="329" spans="2:2" s="12" customFormat="1" x14ac:dyDescent="0.3">
      <c r="B329" s="17"/>
    </row>
    <row r="330" spans="2:2" s="12" customFormat="1" x14ac:dyDescent="0.3">
      <c r="B330" s="17"/>
    </row>
    <row r="331" spans="2:2" s="12" customFormat="1" x14ac:dyDescent="0.3">
      <c r="B331" s="17"/>
    </row>
    <row r="332" spans="2:2" s="12" customFormat="1" x14ac:dyDescent="0.3">
      <c r="B332" s="17"/>
    </row>
    <row r="333" spans="2:2" s="12" customFormat="1" x14ac:dyDescent="0.3">
      <c r="B333" s="17"/>
    </row>
    <row r="334" spans="2:2" s="12" customFormat="1" x14ac:dyDescent="0.3">
      <c r="B334" s="17"/>
    </row>
    <row r="335" spans="2:2" s="12" customFormat="1" x14ac:dyDescent="0.3">
      <c r="B335" s="17"/>
    </row>
    <row r="336" spans="2:2" s="12" customFormat="1" x14ac:dyDescent="0.3">
      <c r="B336" s="17"/>
    </row>
    <row r="337" spans="2:2" s="12" customFormat="1" x14ac:dyDescent="0.3">
      <c r="B337" s="17"/>
    </row>
    <row r="338" spans="2:2" s="12" customFormat="1" x14ac:dyDescent="0.3">
      <c r="B338" s="17"/>
    </row>
    <row r="339" spans="2:2" s="12" customFormat="1" x14ac:dyDescent="0.3">
      <c r="B339" s="17"/>
    </row>
    <row r="340" spans="2:2" s="12" customFormat="1" x14ac:dyDescent="0.3">
      <c r="B340" s="17"/>
    </row>
    <row r="341" spans="2:2" s="12" customFormat="1" x14ac:dyDescent="0.3">
      <c r="B341" s="17"/>
    </row>
    <row r="342" spans="2:2" s="12" customFormat="1" x14ac:dyDescent="0.3">
      <c r="B342" s="17"/>
    </row>
    <row r="343" spans="2:2" s="12" customFormat="1" x14ac:dyDescent="0.3">
      <c r="B343" s="17"/>
    </row>
    <row r="344" spans="2:2" s="12" customFormat="1" x14ac:dyDescent="0.3">
      <c r="B344" s="17"/>
    </row>
    <row r="345" spans="2:2" s="12" customFormat="1" x14ac:dyDescent="0.3">
      <c r="B345" s="17"/>
    </row>
    <row r="346" spans="2:2" s="12" customFormat="1" x14ac:dyDescent="0.3">
      <c r="B346" s="17"/>
    </row>
    <row r="347" spans="2:2" s="12" customFormat="1" x14ac:dyDescent="0.3">
      <c r="B347" s="17"/>
    </row>
    <row r="348" spans="2:2" s="12" customFormat="1" x14ac:dyDescent="0.3">
      <c r="B348" s="17"/>
    </row>
    <row r="349" spans="2:2" s="12" customFormat="1" x14ac:dyDescent="0.3">
      <c r="B349" s="17"/>
    </row>
    <row r="350" spans="2:2" s="12" customFormat="1" x14ac:dyDescent="0.3">
      <c r="B350" s="17"/>
    </row>
    <row r="351" spans="2:2" s="12" customFormat="1" x14ac:dyDescent="0.3">
      <c r="B351" s="17"/>
    </row>
    <row r="352" spans="2:2" s="12" customFormat="1" x14ac:dyDescent="0.3">
      <c r="B352" s="17"/>
    </row>
    <row r="353" spans="2:2" s="12" customFormat="1" x14ac:dyDescent="0.3">
      <c r="B353" s="17"/>
    </row>
    <row r="354" spans="2:2" s="12" customFormat="1" x14ac:dyDescent="0.3">
      <c r="B354" s="17"/>
    </row>
    <row r="355" spans="2:2" s="12" customFormat="1" x14ac:dyDescent="0.3">
      <c r="B355" s="17"/>
    </row>
    <row r="356" spans="2:2" s="12" customFormat="1" x14ac:dyDescent="0.3">
      <c r="B356" s="17"/>
    </row>
    <row r="357" spans="2:2" s="12" customFormat="1" x14ac:dyDescent="0.3">
      <c r="B357" s="17"/>
    </row>
    <row r="358" spans="2:2" s="12" customFormat="1" x14ac:dyDescent="0.3">
      <c r="B358" s="17"/>
    </row>
    <row r="359" spans="2:2" s="12" customFormat="1" x14ac:dyDescent="0.3">
      <c r="B359" s="17"/>
    </row>
    <row r="360" spans="2:2" s="12" customFormat="1" x14ac:dyDescent="0.3">
      <c r="B360" s="17"/>
    </row>
    <row r="361" spans="2:2" s="12" customFormat="1" x14ac:dyDescent="0.3">
      <c r="B361" s="17"/>
    </row>
    <row r="362" spans="2:2" s="12" customFormat="1" x14ac:dyDescent="0.3">
      <c r="B362" s="17"/>
    </row>
    <row r="363" spans="2:2" s="12" customFormat="1" x14ac:dyDescent="0.3">
      <c r="B363" s="17"/>
    </row>
    <row r="364" spans="2:2" s="12" customFormat="1" x14ac:dyDescent="0.3">
      <c r="B364" s="17"/>
    </row>
    <row r="365" spans="2:2" s="12" customFormat="1" x14ac:dyDescent="0.3">
      <c r="B365" s="17"/>
    </row>
    <row r="366" spans="2:2" s="12" customFormat="1" x14ac:dyDescent="0.3">
      <c r="B366" s="17"/>
    </row>
    <row r="367" spans="2:2" s="12" customFormat="1" x14ac:dyDescent="0.3">
      <c r="B367" s="17"/>
    </row>
    <row r="368" spans="2:2" s="12" customFormat="1" x14ac:dyDescent="0.3">
      <c r="B368" s="17"/>
    </row>
    <row r="369" spans="2:2" s="12" customFormat="1" x14ac:dyDescent="0.3">
      <c r="B369" s="17"/>
    </row>
    <row r="370" spans="2:2" s="12" customFormat="1" x14ac:dyDescent="0.3">
      <c r="B370" s="17"/>
    </row>
    <row r="371" spans="2:2" s="12" customFormat="1" x14ac:dyDescent="0.3">
      <c r="B371" s="17"/>
    </row>
    <row r="372" spans="2:2" s="12" customFormat="1" x14ac:dyDescent="0.3">
      <c r="B372" s="17"/>
    </row>
    <row r="373" spans="2:2" s="12" customFormat="1" x14ac:dyDescent="0.3">
      <c r="B373" s="17"/>
    </row>
    <row r="374" spans="2:2" s="12" customFormat="1" x14ac:dyDescent="0.3">
      <c r="B374" s="17"/>
    </row>
    <row r="375" spans="2:2" s="12" customFormat="1" x14ac:dyDescent="0.3">
      <c r="B375" s="17"/>
    </row>
    <row r="376" spans="2:2" s="12" customFormat="1" x14ac:dyDescent="0.3">
      <c r="B376" s="17"/>
    </row>
    <row r="377" spans="2:2" s="12" customFormat="1" x14ac:dyDescent="0.3">
      <c r="B377" s="17"/>
    </row>
    <row r="378" spans="2:2" s="12" customFormat="1" x14ac:dyDescent="0.3">
      <c r="B378" s="17"/>
    </row>
    <row r="379" spans="2:2" s="12" customFormat="1" x14ac:dyDescent="0.3">
      <c r="B379" s="17"/>
    </row>
    <row r="380" spans="2:2" s="12" customFormat="1" x14ac:dyDescent="0.3">
      <c r="B380" s="17"/>
    </row>
    <row r="381" spans="2:2" s="12" customFormat="1" x14ac:dyDescent="0.3">
      <c r="B381" s="17"/>
    </row>
    <row r="382" spans="2:2" s="12" customFormat="1" x14ac:dyDescent="0.3">
      <c r="B382" s="17"/>
    </row>
    <row r="383" spans="2:2" s="12" customFormat="1" x14ac:dyDescent="0.3">
      <c r="B383" s="17"/>
    </row>
    <row r="384" spans="2:2" s="12" customFormat="1" x14ac:dyDescent="0.3">
      <c r="B384" s="17"/>
    </row>
    <row r="385" spans="2:2" s="12" customFormat="1" x14ac:dyDescent="0.3">
      <c r="B385" s="17"/>
    </row>
    <row r="386" spans="2:2" s="12" customFormat="1" x14ac:dyDescent="0.3">
      <c r="B386" s="17"/>
    </row>
    <row r="387" spans="2:2" s="12" customFormat="1" x14ac:dyDescent="0.3">
      <c r="B387" s="17"/>
    </row>
    <row r="388" spans="2:2" s="12" customFormat="1" x14ac:dyDescent="0.3">
      <c r="B388" s="17"/>
    </row>
    <row r="389" spans="2:2" s="12" customFormat="1" x14ac:dyDescent="0.3">
      <c r="B389" s="17"/>
    </row>
    <row r="390" spans="2:2" s="12" customFormat="1" x14ac:dyDescent="0.3">
      <c r="B390" s="17"/>
    </row>
    <row r="391" spans="2:2" s="12" customFormat="1" x14ac:dyDescent="0.3">
      <c r="B391" s="17"/>
    </row>
    <row r="392" spans="2:2" s="12" customFormat="1" x14ac:dyDescent="0.3">
      <c r="B392" s="17"/>
    </row>
    <row r="393" spans="2:2" s="12" customFormat="1" x14ac:dyDescent="0.3">
      <c r="B393" s="17"/>
    </row>
    <row r="394" spans="2:2" s="12" customFormat="1" x14ac:dyDescent="0.3">
      <c r="B394" s="17"/>
    </row>
    <row r="395" spans="2:2" s="12" customFormat="1" x14ac:dyDescent="0.3">
      <c r="B395" s="17"/>
    </row>
    <row r="396" spans="2:2" s="12" customFormat="1" x14ac:dyDescent="0.3">
      <c r="B396" s="17"/>
    </row>
    <row r="397" spans="2:2" s="12" customFormat="1" x14ac:dyDescent="0.3">
      <c r="B397" s="17"/>
    </row>
    <row r="398" spans="2:2" s="12" customFormat="1" x14ac:dyDescent="0.3">
      <c r="B398" s="17"/>
    </row>
    <row r="399" spans="2:2" s="12" customFormat="1" x14ac:dyDescent="0.3">
      <c r="B399" s="17"/>
    </row>
    <row r="400" spans="2:2" s="12" customFormat="1" x14ac:dyDescent="0.3">
      <c r="B400" s="17"/>
    </row>
    <row r="401" spans="2:2" s="12" customFormat="1" x14ac:dyDescent="0.3">
      <c r="B401" s="17"/>
    </row>
    <row r="402" spans="2:2" s="12" customFormat="1" x14ac:dyDescent="0.3">
      <c r="B402" s="17"/>
    </row>
    <row r="403" spans="2:2" s="12" customFormat="1" x14ac:dyDescent="0.3">
      <c r="B403" s="17"/>
    </row>
    <row r="404" spans="2:2" s="12" customFormat="1" x14ac:dyDescent="0.3">
      <c r="B404" s="17"/>
    </row>
    <row r="405" spans="2:2" s="12" customFormat="1" x14ac:dyDescent="0.3">
      <c r="B405" s="17"/>
    </row>
    <row r="406" spans="2:2" s="12" customFormat="1" x14ac:dyDescent="0.3">
      <c r="B406" s="17"/>
    </row>
    <row r="407" spans="2:2" s="12" customFormat="1" x14ac:dyDescent="0.3">
      <c r="B407" s="17"/>
    </row>
    <row r="408" spans="2:2" s="12" customFormat="1" x14ac:dyDescent="0.3">
      <c r="B408" s="17"/>
    </row>
    <row r="409" spans="2:2" s="12" customFormat="1" x14ac:dyDescent="0.3">
      <c r="B409" s="17"/>
    </row>
    <row r="410" spans="2:2" s="12" customFormat="1" x14ac:dyDescent="0.3">
      <c r="B410" s="17"/>
    </row>
    <row r="411" spans="2:2" s="12" customFormat="1" x14ac:dyDescent="0.3">
      <c r="B411" s="17"/>
    </row>
    <row r="412" spans="2:2" s="12" customFormat="1" x14ac:dyDescent="0.3">
      <c r="B412" s="17"/>
    </row>
    <row r="413" spans="2:2" s="12" customFormat="1" x14ac:dyDescent="0.3">
      <c r="B413" s="17"/>
    </row>
    <row r="414" spans="2:2" s="12" customFormat="1" x14ac:dyDescent="0.3">
      <c r="B414" s="17"/>
    </row>
    <row r="415" spans="2:2" s="12" customFormat="1" x14ac:dyDescent="0.3">
      <c r="B415" s="17"/>
    </row>
    <row r="416" spans="2:2" s="12" customFormat="1" x14ac:dyDescent="0.3">
      <c r="B416" s="17"/>
    </row>
    <row r="417" spans="2:2" s="12" customFormat="1" x14ac:dyDescent="0.3">
      <c r="B417" s="17"/>
    </row>
    <row r="418" spans="2:2" s="12" customFormat="1" x14ac:dyDescent="0.3">
      <c r="B418" s="17"/>
    </row>
    <row r="419" spans="2:2" s="12" customFormat="1" x14ac:dyDescent="0.3">
      <c r="B419" s="17"/>
    </row>
    <row r="420" spans="2:2" s="12" customFormat="1" x14ac:dyDescent="0.3">
      <c r="B420" s="17"/>
    </row>
    <row r="421" spans="2:2" s="12" customFormat="1" x14ac:dyDescent="0.3">
      <c r="B421" s="17"/>
    </row>
    <row r="422" spans="2:2" s="12" customFormat="1" x14ac:dyDescent="0.3">
      <c r="B422" s="17"/>
    </row>
    <row r="423" spans="2:2" s="12" customFormat="1" x14ac:dyDescent="0.3">
      <c r="B423" s="17"/>
    </row>
    <row r="424" spans="2:2" s="12" customFormat="1" x14ac:dyDescent="0.3">
      <c r="B424" s="17"/>
    </row>
    <row r="425" spans="2:2" s="12" customFormat="1" x14ac:dyDescent="0.3">
      <c r="B425" s="17"/>
    </row>
    <row r="426" spans="2:2" s="12" customFormat="1" x14ac:dyDescent="0.3">
      <c r="B426" s="17"/>
    </row>
    <row r="427" spans="2:2" s="12" customFormat="1" x14ac:dyDescent="0.3">
      <c r="B427" s="17"/>
    </row>
    <row r="428" spans="2:2" s="12" customFormat="1" x14ac:dyDescent="0.3">
      <c r="B428" s="17"/>
    </row>
    <row r="429" spans="2:2" s="12" customFormat="1" x14ac:dyDescent="0.3">
      <c r="B429" s="17"/>
    </row>
    <row r="430" spans="2:2" s="12" customFormat="1" x14ac:dyDescent="0.3">
      <c r="B430" s="17"/>
    </row>
    <row r="431" spans="2:2" s="12" customFormat="1" x14ac:dyDescent="0.3">
      <c r="B431" s="17"/>
    </row>
    <row r="432" spans="2:2" s="12" customFormat="1" x14ac:dyDescent="0.3">
      <c r="B432" s="17"/>
    </row>
    <row r="433" spans="2:2" s="12" customFormat="1" x14ac:dyDescent="0.3">
      <c r="B433" s="17"/>
    </row>
    <row r="434" spans="2:2" s="12" customFormat="1" x14ac:dyDescent="0.3">
      <c r="B434" s="17"/>
    </row>
    <row r="435" spans="2:2" s="12" customFormat="1" x14ac:dyDescent="0.3">
      <c r="B435" s="17"/>
    </row>
    <row r="436" spans="2:2" s="12" customFormat="1" x14ac:dyDescent="0.3">
      <c r="B436" s="17"/>
    </row>
    <row r="437" spans="2:2" s="12" customFormat="1" x14ac:dyDescent="0.3">
      <c r="B437" s="17"/>
    </row>
    <row r="438" spans="2:2" s="12" customFormat="1" x14ac:dyDescent="0.3">
      <c r="B438" s="17"/>
    </row>
    <row r="439" spans="2:2" s="12" customFormat="1" x14ac:dyDescent="0.3">
      <c r="B439" s="17"/>
    </row>
    <row r="440" spans="2:2" s="12" customFormat="1" x14ac:dyDescent="0.3">
      <c r="B440" s="17"/>
    </row>
    <row r="441" spans="2:2" s="12" customFormat="1" x14ac:dyDescent="0.3">
      <c r="B441" s="17"/>
    </row>
    <row r="442" spans="2:2" s="12" customFormat="1" x14ac:dyDescent="0.3">
      <c r="B442" s="17"/>
    </row>
    <row r="443" spans="2:2" s="12" customFormat="1" x14ac:dyDescent="0.3">
      <c r="B443" s="17"/>
    </row>
    <row r="444" spans="2:2" s="12" customFormat="1" x14ac:dyDescent="0.3">
      <c r="B444" s="17"/>
    </row>
    <row r="445" spans="2:2" s="12" customFormat="1" x14ac:dyDescent="0.3">
      <c r="B445" s="17"/>
    </row>
    <row r="446" spans="2:2" s="12" customFormat="1" x14ac:dyDescent="0.3">
      <c r="B446" s="17"/>
    </row>
    <row r="447" spans="2:2" s="12" customFormat="1" x14ac:dyDescent="0.3">
      <c r="B447" s="17"/>
    </row>
    <row r="448" spans="2:2" s="12" customFormat="1" x14ac:dyDescent="0.3">
      <c r="B448" s="17"/>
    </row>
    <row r="449" spans="2:2" s="12" customFormat="1" x14ac:dyDescent="0.3">
      <c r="B449" s="17"/>
    </row>
    <row r="450" spans="2:2" s="12" customFormat="1" x14ac:dyDescent="0.3">
      <c r="B450" s="17"/>
    </row>
    <row r="451" spans="2:2" s="12" customFormat="1" x14ac:dyDescent="0.3">
      <c r="B451" s="17"/>
    </row>
    <row r="452" spans="2:2" s="12" customFormat="1" x14ac:dyDescent="0.3">
      <c r="B452" s="17"/>
    </row>
    <row r="453" spans="2:2" s="12" customFormat="1" x14ac:dyDescent="0.3">
      <c r="B453" s="17"/>
    </row>
    <row r="454" spans="2:2" s="12" customFormat="1" x14ac:dyDescent="0.3">
      <c r="B454" s="17"/>
    </row>
    <row r="455" spans="2:2" s="12" customFormat="1" x14ac:dyDescent="0.3">
      <c r="B455" s="17"/>
    </row>
    <row r="456" spans="2:2" s="12" customFormat="1" x14ac:dyDescent="0.3">
      <c r="B456" s="17"/>
    </row>
    <row r="457" spans="2:2" s="12" customFormat="1" x14ac:dyDescent="0.3">
      <c r="B457" s="17"/>
    </row>
    <row r="458" spans="2:2" s="12" customFormat="1" x14ac:dyDescent="0.3">
      <c r="B458" s="17"/>
    </row>
    <row r="459" spans="2:2" s="12" customFormat="1" x14ac:dyDescent="0.3">
      <c r="B459" s="17"/>
    </row>
    <row r="460" spans="2:2" s="12" customFormat="1" x14ac:dyDescent="0.3">
      <c r="B460" s="17"/>
    </row>
    <row r="461" spans="2:2" s="12" customFormat="1" x14ac:dyDescent="0.3">
      <c r="B461" s="17"/>
    </row>
    <row r="462" spans="2:2" s="12" customFormat="1" x14ac:dyDescent="0.3">
      <c r="B462" s="17"/>
    </row>
    <row r="463" spans="2:2" s="12" customFormat="1" x14ac:dyDescent="0.3">
      <c r="B463" s="17"/>
    </row>
    <row r="464" spans="2:2" s="12" customFormat="1" x14ac:dyDescent="0.3">
      <c r="B464" s="17"/>
    </row>
    <row r="465" spans="2:2" s="12" customFormat="1" x14ac:dyDescent="0.3">
      <c r="B465" s="17"/>
    </row>
    <row r="466" spans="2:2" s="12" customFormat="1" x14ac:dyDescent="0.3">
      <c r="B466" s="17"/>
    </row>
    <row r="467" spans="2:2" s="12" customFormat="1" x14ac:dyDescent="0.3">
      <c r="B467" s="17"/>
    </row>
    <row r="468" spans="2:2" s="12" customFormat="1" x14ac:dyDescent="0.3">
      <c r="B468" s="17"/>
    </row>
    <row r="469" spans="2:2" s="12" customFormat="1" x14ac:dyDescent="0.3">
      <c r="B469" s="17"/>
    </row>
    <row r="470" spans="2:2" s="12" customFormat="1" x14ac:dyDescent="0.3">
      <c r="B470" s="17"/>
    </row>
    <row r="471" spans="2:2" s="12" customFormat="1" x14ac:dyDescent="0.3">
      <c r="B471" s="17"/>
    </row>
    <row r="472" spans="2:2" s="12" customFormat="1" x14ac:dyDescent="0.3">
      <c r="B472" s="17"/>
    </row>
    <row r="473" spans="2:2" s="12" customFormat="1" x14ac:dyDescent="0.3">
      <c r="B473" s="17"/>
    </row>
    <row r="474" spans="2:2" s="12" customFormat="1" x14ac:dyDescent="0.3">
      <c r="B474" s="17"/>
    </row>
    <row r="475" spans="2:2" s="12" customFormat="1" x14ac:dyDescent="0.3">
      <c r="B475" s="17"/>
    </row>
    <row r="476" spans="2:2" s="12" customFormat="1" x14ac:dyDescent="0.3">
      <c r="B476" s="17"/>
    </row>
    <row r="477" spans="2:2" s="12" customFormat="1" x14ac:dyDescent="0.3">
      <c r="B477" s="17"/>
    </row>
    <row r="478" spans="2:2" s="12" customFormat="1" x14ac:dyDescent="0.3">
      <c r="B478" s="17"/>
    </row>
    <row r="479" spans="2:2" s="12" customFormat="1" x14ac:dyDescent="0.3">
      <c r="B479" s="17"/>
    </row>
    <row r="480" spans="2:2" s="12" customFormat="1" x14ac:dyDescent="0.3">
      <c r="B480" s="17"/>
    </row>
    <row r="481" spans="2:2" s="12" customFormat="1" x14ac:dyDescent="0.3">
      <c r="B481" s="17"/>
    </row>
    <row r="482" spans="2:2" s="12" customFormat="1" x14ac:dyDescent="0.3">
      <c r="B482" s="17"/>
    </row>
    <row r="483" spans="2:2" s="12" customFormat="1" x14ac:dyDescent="0.3">
      <c r="B483" s="17"/>
    </row>
    <row r="484" spans="2:2" s="12" customFormat="1" x14ac:dyDescent="0.3">
      <c r="B484" s="17"/>
    </row>
    <row r="485" spans="2:2" s="12" customFormat="1" x14ac:dyDescent="0.3">
      <c r="B485" s="17"/>
    </row>
    <row r="486" spans="2:2" s="12" customFormat="1" x14ac:dyDescent="0.3">
      <c r="B486" s="17"/>
    </row>
    <row r="487" spans="2:2" s="12" customFormat="1" x14ac:dyDescent="0.3">
      <c r="B487" s="17"/>
    </row>
    <row r="488" spans="2:2" s="12" customFormat="1" x14ac:dyDescent="0.3">
      <c r="B488" s="17"/>
    </row>
    <row r="489" spans="2:2" s="12" customFormat="1" x14ac:dyDescent="0.3">
      <c r="B489" s="17"/>
    </row>
    <row r="490" spans="2:2" s="12" customFormat="1" x14ac:dyDescent="0.3">
      <c r="B490" s="17"/>
    </row>
    <row r="491" spans="2:2" s="12" customFormat="1" x14ac:dyDescent="0.3">
      <c r="B491" s="17"/>
    </row>
    <row r="492" spans="2:2" s="12" customFormat="1" x14ac:dyDescent="0.3">
      <c r="B492" s="17"/>
    </row>
    <row r="493" spans="2:2" s="12" customFormat="1" x14ac:dyDescent="0.3">
      <c r="B493" s="17"/>
    </row>
    <row r="494" spans="2:2" s="12" customFormat="1" x14ac:dyDescent="0.3">
      <c r="B494" s="17"/>
    </row>
    <row r="495" spans="2:2" s="12" customFormat="1" x14ac:dyDescent="0.3">
      <c r="B495" s="17"/>
    </row>
    <row r="496" spans="2:2" s="12" customFormat="1" x14ac:dyDescent="0.3">
      <c r="B496" s="17"/>
    </row>
    <row r="497" spans="2:2" s="12" customFormat="1" x14ac:dyDescent="0.3">
      <c r="B497" s="17"/>
    </row>
    <row r="498" spans="2:2" s="12" customFormat="1" x14ac:dyDescent="0.3">
      <c r="B498" s="17"/>
    </row>
    <row r="499" spans="2:2" s="12" customFormat="1" x14ac:dyDescent="0.3">
      <c r="B499" s="17"/>
    </row>
    <row r="500" spans="2:2" s="12" customFormat="1" x14ac:dyDescent="0.3">
      <c r="B500" s="17"/>
    </row>
    <row r="501" spans="2:2" s="12" customFormat="1" x14ac:dyDescent="0.3">
      <c r="B501" s="17"/>
    </row>
    <row r="502" spans="2:2" s="12" customFormat="1" x14ac:dyDescent="0.3">
      <c r="B502" s="17"/>
    </row>
    <row r="503" spans="2:2" s="12" customFormat="1" x14ac:dyDescent="0.3">
      <c r="B503" s="17"/>
    </row>
    <row r="504" spans="2:2" s="12" customFormat="1" x14ac:dyDescent="0.3">
      <c r="B504" s="17"/>
    </row>
    <row r="505" spans="2:2" s="12" customFormat="1" x14ac:dyDescent="0.3">
      <c r="B505" s="17"/>
    </row>
    <row r="506" spans="2:2" s="12" customFormat="1" x14ac:dyDescent="0.3">
      <c r="B506" s="17"/>
    </row>
    <row r="507" spans="2:2" s="12" customFormat="1" x14ac:dyDescent="0.3">
      <c r="B507" s="17"/>
    </row>
    <row r="508" spans="2:2" s="12" customFormat="1" x14ac:dyDescent="0.3">
      <c r="B508" s="17"/>
    </row>
    <row r="509" spans="2:2" s="12" customFormat="1" x14ac:dyDescent="0.3">
      <c r="B509" s="17"/>
    </row>
    <row r="510" spans="2:2" s="12" customFormat="1" x14ac:dyDescent="0.3">
      <c r="B510" s="17"/>
    </row>
    <row r="511" spans="2:2" s="12" customFormat="1" x14ac:dyDescent="0.3">
      <c r="B511" s="17"/>
    </row>
    <row r="512" spans="2:2" s="12" customFormat="1" x14ac:dyDescent="0.3">
      <c r="B512" s="17"/>
    </row>
    <row r="513" spans="2:2" s="12" customFormat="1" x14ac:dyDescent="0.3">
      <c r="B513" s="17"/>
    </row>
    <row r="514" spans="2:2" s="12" customFormat="1" x14ac:dyDescent="0.3">
      <c r="B514" s="17"/>
    </row>
    <row r="515" spans="2:2" s="12" customFormat="1" x14ac:dyDescent="0.3">
      <c r="B515" s="17"/>
    </row>
    <row r="516" spans="2:2" s="12" customFormat="1" x14ac:dyDescent="0.3">
      <c r="B516" s="17"/>
    </row>
    <row r="517" spans="2:2" s="12" customFormat="1" x14ac:dyDescent="0.3">
      <c r="B517" s="17"/>
    </row>
    <row r="518" spans="2:2" s="12" customFormat="1" x14ac:dyDescent="0.3">
      <c r="B518" s="17"/>
    </row>
    <row r="519" spans="2:2" s="12" customFormat="1" x14ac:dyDescent="0.3">
      <c r="B519" s="17"/>
    </row>
    <row r="520" spans="2:2" s="12" customFormat="1" x14ac:dyDescent="0.3">
      <c r="B520" s="17"/>
    </row>
    <row r="521" spans="2:2" s="12" customFormat="1" x14ac:dyDescent="0.3">
      <c r="B521" s="17"/>
    </row>
    <row r="522" spans="2:2" s="12" customFormat="1" x14ac:dyDescent="0.3">
      <c r="B522" s="17"/>
    </row>
    <row r="523" spans="2:2" s="12" customFormat="1" x14ac:dyDescent="0.3">
      <c r="B523" s="17"/>
    </row>
    <row r="524" spans="2:2" s="12" customFormat="1" x14ac:dyDescent="0.3">
      <c r="B524" s="17"/>
    </row>
    <row r="525" spans="2:2" s="12" customFormat="1" x14ac:dyDescent="0.3">
      <c r="B525" s="17"/>
    </row>
    <row r="526" spans="2:2" s="12" customFormat="1" x14ac:dyDescent="0.3">
      <c r="B526" s="17"/>
    </row>
    <row r="527" spans="2:2" s="12" customFormat="1" x14ac:dyDescent="0.3">
      <c r="B527" s="17"/>
    </row>
    <row r="528" spans="2:2" s="12" customFormat="1" x14ac:dyDescent="0.3">
      <c r="B528" s="17"/>
    </row>
    <row r="529" spans="2:2" s="12" customFormat="1" x14ac:dyDescent="0.3">
      <c r="B529" s="17"/>
    </row>
    <row r="530" spans="2:2" s="12" customFormat="1" x14ac:dyDescent="0.3">
      <c r="B530" s="17"/>
    </row>
    <row r="531" spans="2:2" s="12" customFormat="1" x14ac:dyDescent="0.3">
      <c r="B531" s="17"/>
    </row>
    <row r="532" spans="2:2" s="12" customFormat="1" x14ac:dyDescent="0.3">
      <c r="B532" s="17"/>
    </row>
    <row r="533" spans="2:2" s="12" customFormat="1" x14ac:dyDescent="0.3">
      <c r="B533" s="17"/>
    </row>
    <row r="534" spans="2:2" s="12" customFormat="1" x14ac:dyDescent="0.3">
      <c r="B534" s="17"/>
    </row>
    <row r="535" spans="2:2" s="12" customFormat="1" x14ac:dyDescent="0.3">
      <c r="B535" s="17"/>
    </row>
    <row r="536" spans="2:2" s="12" customFormat="1" x14ac:dyDescent="0.3">
      <c r="B536" s="17"/>
    </row>
    <row r="537" spans="2:2" s="12" customFormat="1" x14ac:dyDescent="0.3">
      <c r="B537" s="17"/>
    </row>
    <row r="538" spans="2:2" s="12" customFormat="1" x14ac:dyDescent="0.3">
      <c r="B538" s="17"/>
    </row>
    <row r="539" spans="2:2" s="12" customFormat="1" x14ac:dyDescent="0.3">
      <c r="B539" s="17"/>
    </row>
    <row r="540" spans="2:2" s="12" customFormat="1" x14ac:dyDescent="0.3">
      <c r="B540" s="17"/>
    </row>
    <row r="541" spans="2:2" s="12" customFormat="1" x14ac:dyDescent="0.3">
      <c r="B541" s="17"/>
    </row>
    <row r="542" spans="2:2" s="12" customFormat="1" x14ac:dyDescent="0.3">
      <c r="B542" s="17"/>
    </row>
    <row r="543" spans="2:2" s="12" customFormat="1" x14ac:dyDescent="0.3">
      <c r="B543" s="17"/>
    </row>
    <row r="544" spans="2:2" s="12" customFormat="1" x14ac:dyDescent="0.3">
      <c r="B544" s="17"/>
    </row>
    <row r="545" spans="2:2" s="12" customFormat="1" x14ac:dyDescent="0.3">
      <c r="B545" s="17"/>
    </row>
  </sheetData>
  <sheetProtection selectLockedCells="1" selectUnlockedCells="1"/>
  <pageMargins left="0.74791666666666667" right="0.74791666666666667" top="0.98402777777777772" bottom="0.98402777777777772" header="0.51180555555555551" footer="0.51180555555555551"/>
  <pageSetup firstPageNumber="0" orientation="portrait" horizontalDpi="300" verticalDpi="300" r:id="rId1"/>
  <headerFooter alignWithMargins="0"/>
  <legacyDrawing r:id="rId2"/>
  <extLst>
    <ext xmlns:x14="http://schemas.microsoft.com/office/spreadsheetml/2009/9/main" uri="{CCE6A557-97BC-4b89-ADB6-D9C93CAAB3DF}">
      <x14:dataValidations xmlns:xm="http://schemas.microsoft.com/office/excel/2006/main" count="2">
        <x14:dataValidation type="list" allowBlank="1" showInputMessage="1" xr:uid="{FC5E01D5-07F3-4AD4-88F7-B063ABC96864}">
          <x14:formula1>
            <xm:f>'Resource Detail Report'!$A$3:$A$1449</xm:f>
          </x14:formula1>
          <xm:sqref>A2:A200</xm:sqref>
        </x14:dataValidation>
        <x14:dataValidation type="list" allowBlank="1" showInputMessage="1" showErrorMessage="1" xr:uid="{C5F17DED-34B3-4569-9464-0A30AF5BAC5E}">
          <x14:formula1>
            <xm:f>'Look Up'!$B$2:$B$7</xm:f>
          </x14:formula1>
          <xm:sqref>AC2:AC200</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tint="0.39997558519241921"/>
  </sheetPr>
  <dimension ref="A1:AR545"/>
  <sheetViews>
    <sheetView workbookViewId="0">
      <selection activeCell="A2" sqref="A2"/>
    </sheetView>
  </sheetViews>
  <sheetFormatPr defaultColWidth="10.59765625" defaultRowHeight="15.6" x14ac:dyDescent="0.3"/>
  <cols>
    <col min="1" max="1" width="52.5" style="7" customWidth="1"/>
    <col min="2" max="2" width="25.69921875" style="8" customWidth="1"/>
    <col min="3" max="3" width="11.8984375" style="10" hidden="1" customWidth="1"/>
    <col min="4" max="4" width="28.3984375" style="10" hidden="1" customWidth="1"/>
    <col min="5" max="5" width="7.09765625" style="10" hidden="1" customWidth="1"/>
    <col min="6" max="6" width="14.3984375" style="12" hidden="1" customWidth="1"/>
    <col min="7" max="7" width="12.8984375" style="12" hidden="1" customWidth="1"/>
    <col min="8" max="8" width="21.8984375" style="12" hidden="1" customWidth="1"/>
    <col min="9" max="9" width="20" style="12" hidden="1" customWidth="1"/>
    <col min="10" max="10" width="7.8984375" style="12" hidden="1" customWidth="1"/>
    <col min="11" max="11" width="7" style="12" hidden="1" customWidth="1"/>
    <col min="12" max="12" width="6.09765625" style="12" hidden="1" customWidth="1"/>
    <col min="13" max="13" width="9.59765625" style="12" hidden="1" customWidth="1"/>
    <col min="14" max="14" width="12.59765625" style="12" hidden="1" customWidth="1"/>
    <col min="15" max="15" width="4.3984375" style="12" hidden="1" customWidth="1"/>
    <col min="16" max="16" width="5.5" style="12" hidden="1" customWidth="1"/>
    <col min="17" max="17" width="7.8984375" style="12" hidden="1" customWidth="1"/>
    <col min="18" max="18" width="7" style="12" hidden="1" customWidth="1"/>
    <col min="19" max="19" width="16" style="12" hidden="1" customWidth="1"/>
    <col min="20" max="20" width="16" style="10" hidden="1" customWidth="1"/>
    <col min="21" max="21" width="15.59765625" style="10" hidden="1" customWidth="1"/>
    <col min="22" max="22" width="14.09765625" style="12" hidden="1" customWidth="1"/>
    <col min="23" max="24" width="13.8984375" style="12" hidden="1" customWidth="1"/>
    <col min="25" max="25" width="10.3984375" style="12" hidden="1" customWidth="1"/>
    <col min="26" max="26" width="12.09765625" style="12" hidden="1" customWidth="1"/>
    <col min="27" max="27" width="15.09765625" style="10" hidden="1" customWidth="1"/>
    <col min="28" max="28" width="6.5" style="10" hidden="1" customWidth="1"/>
    <col min="29" max="29" width="11.8984375" style="7" customWidth="1"/>
    <col min="30" max="30" width="12.59765625" style="10" hidden="1" customWidth="1"/>
    <col min="31" max="31" width="22.5" style="7" customWidth="1"/>
    <col min="32" max="32" width="11.8984375" style="12" customWidth="1"/>
    <col min="33" max="33" width="18.5" style="7" customWidth="1"/>
    <col min="34" max="34" width="38.59765625" style="7" customWidth="1"/>
    <col min="35" max="35" width="19.59765625" style="12" hidden="1" customWidth="1"/>
    <col min="36" max="36" width="30.59765625" style="7" customWidth="1"/>
    <col min="37" max="37" width="14.09765625" style="12" hidden="1" customWidth="1"/>
    <col min="38" max="39" width="18.59765625" style="7" customWidth="1"/>
    <col min="40" max="40" width="10" style="12" customWidth="1"/>
    <col min="41" max="41" width="7.09765625" style="12" customWidth="1"/>
    <col min="42" max="42" width="7.59765625" style="12" customWidth="1"/>
    <col min="43" max="43" width="10.19921875" style="16" customWidth="1"/>
    <col min="44" max="44" width="51.09765625" style="7" customWidth="1"/>
    <col min="45" max="16384" width="10.59765625" style="12"/>
  </cols>
  <sheetData>
    <row r="1" spans="1:44" s="6" customFormat="1" x14ac:dyDescent="0.3">
      <c r="A1" s="1" t="s">
        <v>4863</v>
      </c>
      <c r="B1" s="2" t="s">
        <v>0</v>
      </c>
      <c r="C1" s="3" t="s">
        <v>1</v>
      </c>
      <c r="D1" s="3" t="s">
        <v>2</v>
      </c>
      <c r="E1" s="3" t="s">
        <v>3</v>
      </c>
      <c r="F1" s="4" t="s">
        <v>4</v>
      </c>
      <c r="G1" s="4" t="s">
        <v>5</v>
      </c>
      <c r="H1" s="4" t="s">
        <v>6</v>
      </c>
      <c r="I1" s="4" t="s">
        <v>7</v>
      </c>
      <c r="J1" s="4" t="s">
        <v>8</v>
      </c>
      <c r="K1" s="4" t="s">
        <v>9</v>
      </c>
      <c r="L1" s="4" t="s">
        <v>10</v>
      </c>
      <c r="M1" s="4" t="s">
        <v>11</v>
      </c>
      <c r="N1" s="4" t="s">
        <v>12</v>
      </c>
      <c r="O1" s="4" t="s">
        <v>13</v>
      </c>
      <c r="P1" s="4" t="s">
        <v>14</v>
      </c>
      <c r="Q1" s="4" t="s">
        <v>15</v>
      </c>
      <c r="R1" s="4" t="s">
        <v>16</v>
      </c>
      <c r="S1" s="4" t="s">
        <v>17</v>
      </c>
      <c r="T1" s="3" t="s">
        <v>18</v>
      </c>
      <c r="U1" s="3" t="s">
        <v>19</v>
      </c>
      <c r="V1" s="4" t="s">
        <v>20</v>
      </c>
      <c r="W1" s="4" t="s">
        <v>21</v>
      </c>
      <c r="X1" s="4" t="s">
        <v>22</v>
      </c>
      <c r="Y1" s="4" t="s">
        <v>23</v>
      </c>
      <c r="Z1" s="4" t="s">
        <v>24</v>
      </c>
      <c r="AA1" s="3" t="s">
        <v>25</v>
      </c>
      <c r="AB1" s="3" t="s">
        <v>26</v>
      </c>
      <c r="AC1" s="5" t="s">
        <v>625</v>
      </c>
      <c r="AD1" s="3" t="s">
        <v>27</v>
      </c>
      <c r="AE1" s="5" t="s">
        <v>28</v>
      </c>
      <c r="AF1" s="4" t="s">
        <v>29</v>
      </c>
      <c r="AG1" s="5" t="s">
        <v>30</v>
      </c>
      <c r="AH1" s="5" t="s">
        <v>31</v>
      </c>
      <c r="AI1" s="4" t="s">
        <v>32</v>
      </c>
      <c r="AJ1" s="5" t="s">
        <v>39</v>
      </c>
      <c r="AK1" s="4" t="s">
        <v>33</v>
      </c>
      <c r="AL1" s="5" t="s">
        <v>34</v>
      </c>
      <c r="AM1" s="5" t="s">
        <v>4866</v>
      </c>
      <c r="AN1" s="4" t="s">
        <v>35</v>
      </c>
      <c r="AO1" s="4" t="s">
        <v>36</v>
      </c>
      <c r="AP1" s="4" t="s">
        <v>37</v>
      </c>
      <c r="AQ1" s="15" t="s">
        <v>4269</v>
      </c>
      <c r="AR1" s="5" t="s">
        <v>626</v>
      </c>
    </row>
    <row r="2" spans="1:44" x14ac:dyDescent="0.3">
      <c r="B2" s="8" t="e">
        <f t="shared" ref="B2:B33" si="0">VLOOKUP(A2,LISTING,5,FALSE)</f>
        <v>#N/A</v>
      </c>
      <c r="C2" s="9"/>
      <c r="D2" s="10">
        <f>A2</f>
        <v>0</v>
      </c>
      <c r="F2" s="11"/>
      <c r="G2" s="11"/>
      <c r="H2" s="11"/>
      <c r="I2" s="10"/>
      <c r="J2" s="11"/>
      <c r="K2" s="11"/>
      <c r="L2" s="11"/>
      <c r="M2" s="11"/>
      <c r="N2" s="11"/>
      <c r="O2" s="11"/>
      <c r="P2" s="11"/>
      <c r="Q2" s="11"/>
      <c r="R2" s="11"/>
      <c r="S2" s="11"/>
      <c r="V2" s="11"/>
      <c r="W2" s="11"/>
      <c r="X2" s="11"/>
      <c r="Y2" s="11"/>
      <c r="AA2" s="10" t="str">
        <f>AE2&amp;"."&amp;AG2</f>
        <v>.</v>
      </c>
      <c r="AB2" s="10" t="e">
        <f t="shared" ref="AB2:AB65" si="1">VLOOKUP(AC2,ROLES,2,FALSE)</f>
        <v>#N/A</v>
      </c>
      <c r="AD2" s="10" t="str">
        <f t="shared" ref="AD2:AD22" si="2">AE2&amp;" "&amp;AG2</f>
        <v xml:space="preserve"> </v>
      </c>
      <c r="AN2" s="12" t="s">
        <v>38</v>
      </c>
      <c r="AO2" s="12" t="s">
        <v>38</v>
      </c>
      <c r="AP2" s="12" t="s">
        <v>38</v>
      </c>
    </row>
    <row r="3" spans="1:44" x14ac:dyDescent="0.3">
      <c r="B3" s="8" t="e">
        <f t="shared" si="0"/>
        <v>#N/A</v>
      </c>
      <c r="C3" s="9"/>
      <c r="D3" s="10">
        <f t="shared" ref="D3:D66" si="3">A3</f>
        <v>0</v>
      </c>
      <c r="F3" s="11"/>
      <c r="G3" s="11"/>
      <c r="H3" s="11"/>
      <c r="I3" s="10"/>
      <c r="J3" s="11"/>
      <c r="K3" s="11"/>
      <c r="L3" s="11"/>
      <c r="M3" s="11"/>
      <c r="N3" s="11"/>
      <c r="O3" s="11"/>
      <c r="P3" s="11"/>
      <c r="Q3" s="11"/>
      <c r="R3" s="11"/>
      <c r="S3" s="11"/>
      <c r="V3" s="11"/>
      <c r="W3" s="11"/>
      <c r="X3" s="11"/>
      <c r="Y3" s="11"/>
      <c r="AA3" s="10" t="str">
        <f t="shared" ref="AA3:AA66" si="4">AE3&amp;"."&amp;AG3</f>
        <v>.</v>
      </c>
      <c r="AB3" s="10" t="e">
        <f t="shared" si="1"/>
        <v>#N/A</v>
      </c>
      <c r="AD3" s="10" t="str">
        <f t="shared" si="2"/>
        <v xml:space="preserve"> </v>
      </c>
      <c r="AN3" s="12" t="s">
        <v>38</v>
      </c>
      <c r="AO3" s="12" t="s">
        <v>38</v>
      </c>
      <c r="AP3" s="12" t="s">
        <v>38</v>
      </c>
    </row>
    <row r="4" spans="1:44" x14ac:dyDescent="0.3">
      <c r="B4" s="8" t="e">
        <f t="shared" si="0"/>
        <v>#N/A</v>
      </c>
      <c r="C4" s="9"/>
      <c r="D4" s="10">
        <f t="shared" si="3"/>
        <v>0</v>
      </c>
      <c r="F4" s="11"/>
      <c r="G4" s="11"/>
      <c r="H4" s="11"/>
      <c r="I4" s="10"/>
      <c r="J4" s="11"/>
      <c r="K4" s="11"/>
      <c r="L4" s="11"/>
      <c r="M4" s="11"/>
      <c r="N4" s="11"/>
      <c r="O4" s="11"/>
      <c r="P4" s="11"/>
      <c r="Q4" s="11"/>
      <c r="R4" s="11"/>
      <c r="S4" s="11"/>
      <c r="V4" s="11"/>
      <c r="W4" s="11"/>
      <c r="X4" s="11"/>
      <c r="Y4" s="11"/>
      <c r="AA4" s="10" t="str">
        <f t="shared" si="4"/>
        <v>.</v>
      </c>
      <c r="AB4" s="10" t="e">
        <f t="shared" si="1"/>
        <v>#N/A</v>
      </c>
      <c r="AD4" s="10" t="str">
        <f t="shared" si="2"/>
        <v xml:space="preserve"> </v>
      </c>
      <c r="AN4" s="12" t="s">
        <v>38</v>
      </c>
      <c r="AO4" s="12" t="s">
        <v>38</v>
      </c>
      <c r="AP4" s="12" t="s">
        <v>38</v>
      </c>
    </row>
    <row r="5" spans="1:44" x14ac:dyDescent="0.3">
      <c r="B5" s="8" t="e">
        <f t="shared" si="0"/>
        <v>#N/A</v>
      </c>
      <c r="C5" s="9"/>
      <c r="D5" s="10">
        <f t="shared" si="3"/>
        <v>0</v>
      </c>
      <c r="F5" s="11"/>
      <c r="G5" s="11"/>
      <c r="H5" s="11"/>
      <c r="I5" s="10"/>
      <c r="J5" s="11"/>
      <c r="K5" s="11"/>
      <c r="L5" s="11"/>
      <c r="M5" s="11"/>
      <c r="N5" s="11"/>
      <c r="O5" s="11"/>
      <c r="P5" s="11"/>
      <c r="Q5" s="11"/>
      <c r="R5" s="11"/>
      <c r="S5" s="11"/>
      <c r="V5" s="11"/>
      <c r="W5" s="11"/>
      <c r="X5" s="11"/>
      <c r="Y5" s="11"/>
      <c r="AA5" s="10" t="str">
        <f t="shared" si="4"/>
        <v>.</v>
      </c>
      <c r="AB5" s="10" t="e">
        <f t="shared" si="1"/>
        <v>#N/A</v>
      </c>
      <c r="AD5" s="10" t="str">
        <f t="shared" si="2"/>
        <v xml:space="preserve"> </v>
      </c>
      <c r="AN5" s="12" t="s">
        <v>38</v>
      </c>
      <c r="AO5" s="12" t="s">
        <v>38</v>
      </c>
      <c r="AP5" s="12" t="s">
        <v>38</v>
      </c>
    </row>
    <row r="6" spans="1:44" x14ac:dyDescent="0.3">
      <c r="B6" s="8" t="e">
        <f t="shared" si="0"/>
        <v>#N/A</v>
      </c>
      <c r="C6" s="9"/>
      <c r="D6" s="10">
        <f t="shared" si="3"/>
        <v>0</v>
      </c>
      <c r="F6" s="11"/>
      <c r="G6" s="11"/>
      <c r="H6" s="11"/>
      <c r="I6" s="10"/>
      <c r="J6" s="11"/>
      <c r="K6" s="11"/>
      <c r="L6" s="11"/>
      <c r="M6" s="11"/>
      <c r="N6" s="11"/>
      <c r="O6" s="11"/>
      <c r="P6" s="11"/>
      <c r="Q6" s="11"/>
      <c r="R6" s="11"/>
      <c r="S6" s="11"/>
      <c r="V6" s="11"/>
      <c r="W6" s="11"/>
      <c r="X6" s="11"/>
      <c r="Y6" s="11"/>
      <c r="AA6" s="10" t="str">
        <f t="shared" si="4"/>
        <v>.</v>
      </c>
      <c r="AB6" s="10" t="e">
        <f t="shared" si="1"/>
        <v>#N/A</v>
      </c>
      <c r="AD6" s="10" t="str">
        <f t="shared" si="2"/>
        <v xml:space="preserve"> </v>
      </c>
      <c r="AN6" s="12" t="s">
        <v>38</v>
      </c>
      <c r="AO6" s="12" t="s">
        <v>38</v>
      </c>
      <c r="AP6" s="12" t="s">
        <v>38</v>
      </c>
    </row>
    <row r="7" spans="1:44" x14ac:dyDescent="0.3">
      <c r="B7" s="8" t="e">
        <f t="shared" si="0"/>
        <v>#N/A</v>
      </c>
      <c r="C7" s="9"/>
      <c r="D7" s="10">
        <f t="shared" si="3"/>
        <v>0</v>
      </c>
      <c r="F7" s="11"/>
      <c r="G7" s="11"/>
      <c r="H7" s="11"/>
      <c r="I7" s="10"/>
      <c r="J7" s="11"/>
      <c r="K7" s="11"/>
      <c r="L7" s="11"/>
      <c r="M7" s="11"/>
      <c r="N7" s="11"/>
      <c r="O7" s="11"/>
      <c r="P7" s="11"/>
      <c r="Q7" s="11"/>
      <c r="R7" s="11"/>
      <c r="S7" s="11"/>
      <c r="V7" s="11"/>
      <c r="W7" s="11"/>
      <c r="X7" s="11"/>
      <c r="Y7" s="11"/>
      <c r="AA7" s="10" t="str">
        <f t="shared" si="4"/>
        <v>.</v>
      </c>
      <c r="AB7" s="10" t="e">
        <f t="shared" si="1"/>
        <v>#N/A</v>
      </c>
      <c r="AD7" s="10" t="str">
        <f t="shared" si="2"/>
        <v xml:space="preserve"> </v>
      </c>
      <c r="AN7" s="12" t="s">
        <v>38</v>
      </c>
      <c r="AO7" s="12" t="s">
        <v>38</v>
      </c>
      <c r="AP7" s="12" t="s">
        <v>38</v>
      </c>
    </row>
    <row r="8" spans="1:44" x14ac:dyDescent="0.3">
      <c r="B8" s="8" t="e">
        <f t="shared" si="0"/>
        <v>#N/A</v>
      </c>
      <c r="C8" s="9"/>
      <c r="D8" s="10">
        <f t="shared" si="3"/>
        <v>0</v>
      </c>
      <c r="F8" s="11"/>
      <c r="G8" s="11"/>
      <c r="H8" s="11"/>
      <c r="I8" s="10"/>
      <c r="J8" s="11"/>
      <c r="K8" s="11"/>
      <c r="L8" s="11"/>
      <c r="M8" s="11"/>
      <c r="N8" s="11"/>
      <c r="O8" s="11"/>
      <c r="P8" s="11"/>
      <c r="Q8" s="11"/>
      <c r="R8" s="11"/>
      <c r="S8" s="11"/>
      <c r="V8" s="11"/>
      <c r="W8" s="11"/>
      <c r="X8" s="11"/>
      <c r="Y8" s="11"/>
      <c r="AA8" s="10" t="str">
        <f t="shared" si="4"/>
        <v>.</v>
      </c>
      <c r="AB8" s="10" t="e">
        <f t="shared" si="1"/>
        <v>#N/A</v>
      </c>
      <c r="AD8" s="10" t="str">
        <f t="shared" si="2"/>
        <v xml:space="preserve"> </v>
      </c>
      <c r="AN8" s="12" t="s">
        <v>38</v>
      </c>
      <c r="AO8" s="12" t="s">
        <v>38</v>
      </c>
      <c r="AP8" s="12" t="s">
        <v>38</v>
      </c>
    </row>
    <row r="9" spans="1:44" x14ac:dyDescent="0.3">
      <c r="B9" s="8" t="e">
        <f t="shared" si="0"/>
        <v>#N/A</v>
      </c>
      <c r="C9" s="9"/>
      <c r="D9" s="10">
        <f t="shared" si="3"/>
        <v>0</v>
      </c>
      <c r="F9" s="11"/>
      <c r="G9" s="11"/>
      <c r="H9" s="11"/>
      <c r="I9" s="10"/>
      <c r="J9" s="11"/>
      <c r="K9" s="11"/>
      <c r="L9" s="11"/>
      <c r="M9" s="11"/>
      <c r="N9" s="11"/>
      <c r="O9" s="11"/>
      <c r="P9" s="11"/>
      <c r="Q9" s="11"/>
      <c r="R9" s="11"/>
      <c r="S9" s="11"/>
      <c r="V9" s="11"/>
      <c r="W9" s="11"/>
      <c r="X9" s="11"/>
      <c r="Y9" s="11"/>
      <c r="AA9" s="10" t="str">
        <f t="shared" si="4"/>
        <v>.</v>
      </c>
      <c r="AB9" s="10" t="e">
        <f t="shared" si="1"/>
        <v>#N/A</v>
      </c>
      <c r="AD9" s="10" t="str">
        <f t="shared" si="2"/>
        <v xml:space="preserve"> </v>
      </c>
      <c r="AN9" s="12" t="s">
        <v>38</v>
      </c>
      <c r="AO9" s="12" t="s">
        <v>38</v>
      </c>
      <c r="AP9" s="12" t="s">
        <v>38</v>
      </c>
    </row>
    <row r="10" spans="1:44" x14ac:dyDescent="0.3">
      <c r="B10" s="8" t="e">
        <f t="shared" si="0"/>
        <v>#N/A</v>
      </c>
      <c r="C10" s="9"/>
      <c r="D10" s="10">
        <f t="shared" si="3"/>
        <v>0</v>
      </c>
      <c r="F10" s="11"/>
      <c r="G10" s="11"/>
      <c r="H10" s="11"/>
      <c r="I10" s="10"/>
      <c r="J10" s="11"/>
      <c r="K10" s="11"/>
      <c r="L10" s="11"/>
      <c r="M10" s="11"/>
      <c r="N10" s="11"/>
      <c r="O10" s="11"/>
      <c r="P10" s="11"/>
      <c r="Q10" s="11"/>
      <c r="R10" s="11"/>
      <c r="S10" s="11"/>
      <c r="V10" s="11"/>
      <c r="W10" s="11"/>
      <c r="X10" s="11"/>
      <c r="Y10" s="11"/>
      <c r="AA10" s="10" t="str">
        <f t="shared" si="4"/>
        <v>.</v>
      </c>
      <c r="AB10" s="10" t="e">
        <f t="shared" si="1"/>
        <v>#N/A</v>
      </c>
      <c r="AD10" s="10" t="str">
        <f t="shared" si="2"/>
        <v xml:space="preserve"> </v>
      </c>
      <c r="AN10" s="12" t="s">
        <v>38</v>
      </c>
      <c r="AO10" s="12" t="s">
        <v>38</v>
      </c>
      <c r="AP10" s="12" t="s">
        <v>38</v>
      </c>
    </row>
    <row r="11" spans="1:44" x14ac:dyDescent="0.3">
      <c r="B11" s="8" t="e">
        <f t="shared" si="0"/>
        <v>#N/A</v>
      </c>
      <c r="C11" s="9"/>
      <c r="D11" s="10">
        <f t="shared" si="3"/>
        <v>0</v>
      </c>
      <c r="F11" s="11"/>
      <c r="G11" s="11"/>
      <c r="H11" s="11"/>
      <c r="I11" s="10"/>
      <c r="J11" s="11"/>
      <c r="K11" s="11"/>
      <c r="L11" s="11"/>
      <c r="M11" s="11"/>
      <c r="N11" s="11"/>
      <c r="O11" s="11"/>
      <c r="P11" s="11"/>
      <c r="Q11" s="11"/>
      <c r="R11" s="11"/>
      <c r="S11" s="11"/>
      <c r="V11" s="11"/>
      <c r="W11" s="11"/>
      <c r="X11" s="11"/>
      <c r="Y11" s="11"/>
      <c r="AA11" s="10" t="str">
        <f t="shared" si="4"/>
        <v>.</v>
      </c>
      <c r="AB11" s="10" t="e">
        <f t="shared" si="1"/>
        <v>#N/A</v>
      </c>
      <c r="AD11" s="10" t="str">
        <f t="shared" si="2"/>
        <v xml:space="preserve"> </v>
      </c>
      <c r="AN11" s="12" t="s">
        <v>38</v>
      </c>
      <c r="AO11" s="12" t="s">
        <v>38</v>
      </c>
      <c r="AP11" s="12" t="s">
        <v>38</v>
      </c>
    </row>
    <row r="12" spans="1:44" x14ac:dyDescent="0.3">
      <c r="B12" s="8" t="e">
        <f t="shared" si="0"/>
        <v>#N/A</v>
      </c>
      <c r="C12" s="9"/>
      <c r="D12" s="10">
        <f t="shared" si="3"/>
        <v>0</v>
      </c>
      <c r="F12" s="11"/>
      <c r="G12" s="11"/>
      <c r="H12" s="11"/>
      <c r="I12" s="10"/>
      <c r="J12" s="11"/>
      <c r="K12" s="11"/>
      <c r="L12" s="11"/>
      <c r="M12" s="11"/>
      <c r="N12" s="11"/>
      <c r="O12" s="11"/>
      <c r="P12" s="11"/>
      <c r="Q12" s="11"/>
      <c r="R12" s="11"/>
      <c r="S12" s="11"/>
      <c r="V12" s="11"/>
      <c r="W12" s="11"/>
      <c r="X12" s="11"/>
      <c r="Y12" s="11"/>
      <c r="AA12" s="10" t="str">
        <f t="shared" si="4"/>
        <v>.</v>
      </c>
      <c r="AB12" s="10" t="e">
        <f t="shared" si="1"/>
        <v>#N/A</v>
      </c>
      <c r="AD12" s="10" t="str">
        <f t="shared" si="2"/>
        <v xml:space="preserve"> </v>
      </c>
      <c r="AN12" s="12" t="s">
        <v>38</v>
      </c>
      <c r="AO12" s="12" t="s">
        <v>38</v>
      </c>
      <c r="AP12" s="12" t="s">
        <v>38</v>
      </c>
    </row>
    <row r="13" spans="1:44" x14ac:dyDescent="0.3">
      <c r="B13" s="8" t="e">
        <f t="shared" si="0"/>
        <v>#N/A</v>
      </c>
      <c r="C13" s="9"/>
      <c r="D13" s="10">
        <f t="shared" si="3"/>
        <v>0</v>
      </c>
      <c r="F13" s="11"/>
      <c r="G13" s="11"/>
      <c r="H13" s="11"/>
      <c r="I13" s="10"/>
      <c r="J13" s="11"/>
      <c r="K13" s="11"/>
      <c r="L13" s="11"/>
      <c r="M13" s="11"/>
      <c r="N13" s="11"/>
      <c r="O13" s="11"/>
      <c r="P13" s="11"/>
      <c r="Q13" s="11"/>
      <c r="R13" s="11"/>
      <c r="S13" s="11"/>
      <c r="V13" s="11"/>
      <c r="W13" s="11"/>
      <c r="X13" s="11"/>
      <c r="Y13" s="11"/>
      <c r="AA13" s="10" t="str">
        <f t="shared" si="4"/>
        <v>.</v>
      </c>
      <c r="AB13" s="10" t="e">
        <f t="shared" si="1"/>
        <v>#N/A</v>
      </c>
      <c r="AD13" s="10" t="str">
        <f t="shared" si="2"/>
        <v xml:space="preserve"> </v>
      </c>
      <c r="AN13" s="12" t="s">
        <v>38</v>
      </c>
      <c r="AO13" s="12" t="s">
        <v>38</v>
      </c>
      <c r="AP13" s="12" t="s">
        <v>38</v>
      </c>
    </row>
    <row r="14" spans="1:44" x14ac:dyDescent="0.3">
      <c r="B14" s="8" t="e">
        <f t="shared" si="0"/>
        <v>#N/A</v>
      </c>
      <c r="C14" s="9"/>
      <c r="D14" s="10">
        <f t="shared" si="3"/>
        <v>0</v>
      </c>
      <c r="F14" s="11"/>
      <c r="G14" s="11"/>
      <c r="H14" s="11"/>
      <c r="I14" s="10"/>
      <c r="J14" s="11"/>
      <c r="K14" s="11"/>
      <c r="L14" s="11"/>
      <c r="M14" s="11"/>
      <c r="N14" s="11"/>
      <c r="O14" s="11"/>
      <c r="P14" s="11"/>
      <c r="Q14" s="11"/>
      <c r="R14" s="11"/>
      <c r="S14" s="11"/>
      <c r="V14" s="11"/>
      <c r="W14" s="11"/>
      <c r="X14" s="11"/>
      <c r="Y14" s="11"/>
      <c r="AA14" s="10" t="str">
        <f t="shared" si="4"/>
        <v>.</v>
      </c>
      <c r="AB14" s="10" t="e">
        <f t="shared" si="1"/>
        <v>#N/A</v>
      </c>
      <c r="AD14" s="10" t="str">
        <f t="shared" si="2"/>
        <v xml:space="preserve"> </v>
      </c>
      <c r="AN14" s="12" t="s">
        <v>38</v>
      </c>
      <c r="AO14" s="12" t="s">
        <v>38</v>
      </c>
      <c r="AP14" s="12" t="s">
        <v>38</v>
      </c>
    </row>
    <row r="15" spans="1:44" x14ac:dyDescent="0.3">
      <c r="B15" s="8" t="e">
        <f t="shared" si="0"/>
        <v>#N/A</v>
      </c>
      <c r="C15" s="9"/>
      <c r="D15" s="10">
        <f t="shared" si="3"/>
        <v>0</v>
      </c>
      <c r="F15" s="11"/>
      <c r="G15" s="11"/>
      <c r="H15" s="11"/>
      <c r="I15" s="10"/>
      <c r="J15" s="11"/>
      <c r="K15" s="11"/>
      <c r="L15" s="11"/>
      <c r="M15" s="11"/>
      <c r="N15" s="11"/>
      <c r="O15" s="11"/>
      <c r="P15" s="11"/>
      <c r="Q15" s="11"/>
      <c r="R15" s="11"/>
      <c r="S15" s="11"/>
      <c r="V15" s="11"/>
      <c r="W15" s="11"/>
      <c r="X15" s="11"/>
      <c r="Y15" s="11"/>
      <c r="AA15" s="10" t="str">
        <f t="shared" si="4"/>
        <v>.</v>
      </c>
      <c r="AB15" s="10" t="e">
        <f t="shared" si="1"/>
        <v>#N/A</v>
      </c>
      <c r="AD15" s="10" t="str">
        <f t="shared" si="2"/>
        <v xml:space="preserve"> </v>
      </c>
      <c r="AN15" s="12" t="s">
        <v>38</v>
      </c>
      <c r="AO15" s="12" t="s">
        <v>38</v>
      </c>
      <c r="AP15" s="12" t="s">
        <v>38</v>
      </c>
    </row>
    <row r="16" spans="1:44" x14ac:dyDescent="0.3">
      <c r="B16" s="8" t="e">
        <f t="shared" si="0"/>
        <v>#N/A</v>
      </c>
      <c r="C16" s="9"/>
      <c r="D16" s="10">
        <f t="shared" si="3"/>
        <v>0</v>
      </c>
      <c r="F16" s="11"/>
      <c r="G16" s="11"/>
      <c r="H16" s="11"/>
      <c r="I16" s="10"/>
      <c r="J16" s="11"/>
      <c r="K16" s="11"/>
      <c r="L16" s="11"/>
      <c r="M16" s="11"/>
      <c r="N16" s="11"/>
      <c r="O16" s="11"/>
      <c r="P16" s="11"/>
      <c r="Q16" s="11"/>
      <c r="R16" s="11"/>
      <c r="S16" s="11"/>
      <c r="V16" s="11"/>
      <c r="W16" s="11"/>
      <c r="X16" s="11"/>
      <c r="Y16" s="11"/>
      <c r="AA16" s="10" t="str">
        <f t="shared" si="4"/>
        <v>.</v>
      </c>
      <c r="AB16" s="10" t="e">
        <f t="shared" si="1"/>
        <v>#N/A</v>
      </c>
      <c r="AD16" s="10" t="str">
        <f t="shared" si="2"/>
        <v xml:space="preserve"> </v>
      </c>
      <c r="AN16" s="12" t="s">
        <v>38</v>
      </c>
      <c r="AO16" s="12" t="s">
        <v>38</v>
      </c>
      <c r="AP16" s="12" t="s">
        <v>38</v>
      </c>
    </row>
    <row r="17" spans="2:42" x14ac:dyDescent="0.3">
      <c r="B17" s="8" t="e">
        <f t="shared" si="0"/>
        <v>#N/A</v>
      </c>
      <c r="C17" s="9"/>
      <c r="D17" s="10">
        <f t="shared" si="3"/>
        <v>0</v>
      </c>
      <c r="F17" s="11"/>
      <c r="G17" s="11"/>
      <c r="H17" s="11"/>
      <c r="I17" s="10"/>
      <c r="J17" s="11"/>
      <c r="K17" s="11"/>
      <c r="L17" s="11"/>
      <c r="M17" s="11"/>
      <c r="N17" s="11"/>
      <c r="O17" s="11"/>
      <c r="P17" s="11"/>
      <c r="Q17" s="11"/>
      <c r="R17" s="11"/>
      <c r="S17" s="11"/>
      <c r="V17" s="11"/>
      <c r="W17" s="11"/>
      <c r="X17" s="11"/>
      <c r="Y17" s="11"/>
      <c r="AA17" s="10" t="str">
        <f t="shared" si="4"/>
        <v>.</v>
      </c>
      <c r="AB17" s="10" t="e">
        <f t="shared" si="1"/>
        <v>#N/A</v>
      </c>
      <c r="AD17" s="10" t="str">
        <f t="shared" si="2"/>
        <v xml:space="preserve"> </v>
      </c>
      <c r="AN17" s="12" t="s">
        <v>38</v>
      </c>
      <c r="AO17" s="12" t="s">
        <v>38</v>
      </c>
      <c r="AP17" s="12" t="s">
        <v>38</v>
      </c>
    </row>
    <row r="18" spans="2:42" x14ac:dyDescent="0.3">
      <c r="B18" s="8" t="e">
        <f t="shared" si="0"/>
        <v>#N/A</v>
      </c>
      <c r="C18" s="9"/>
      <c r="D18" s="10">
        <f t="shared" si="3"/>
        <v>0</v>
      </c>
      <c r="F18" s="11"/>
      <c r="G18" s="11"/>
      <c r="H18" s="11"/>
      <c r="I18" s="10"/>
      <c r="J18" s="11"/>
      <c r="K18" s="11"/>
      <c r="L18" s="11"/>
      <c r="M18" s="11"/>
      <c r="N18" s="11"/>
      <c r="O18" s="11"/>
      <c r="P18" s="11"/>
      <c r="Q18" s="11"/>
      <c r="R18" s="11"/>
      <c r="S18" s="11"/>
      <c r="V18" s="11"/>
      <c r="W18" s="11"/>
      <c r="X18" s="11"/>
      <c r="Y18" s="11"/>
      <c r="AA18" s="10" t="str">
        <f t="shared" si="4"/>
        <v>.</v>
      </c>
      <c r="AB18" s="10" t="e">
        <f t="shared" si="1"/>
        <v>#N/A</v>
      </c>
      <c r="AD18" s="10" t="str">
        <f t="shared" si="2"/>
        <v xml:space="preserve"> </v>
      </c>
      <c r="AN18" s="12" t="s">
        <v>38</v>
      </c>
      <c r="AO18" s="12" t="s">
        <v>38</v>
      </c>
      <c r="AP18" s="12" t="s">
        <v>38</v>
      </c>
    </row>
    <row r="19" spans="2:42" x14ac:dyDescent="0.3">
      <c r="B19" s="8" t="e">
        <f t="shared" si="0"/>
        <v>#N/A</v>
      </c>
      <c r="C19" s="9"/>
      <c r="D19" s="10">
        <f t="shared" si="3"/>
        <v>0</v>
      </c>
      <c r="F19" s="11"/>
      <c r="G19" s="11"/>
      <c r="H19" s="11"/>
      <c r="I19" s="10"/>
      <c r="J19" s="11"/>
      <c r="K19" s="11"/>
      <c r="L19" s="11"/>
      <c r="M19" s="11"/>
      <c r="N19" s="11"/>
      <c r="O19" s="11"/>
      <c r="P19" s="11"/>
      <c r="Q19" s="11"/>
      <c r="R19" s="11"/>
      <c r="S19" s="11"/>
      <c r="V19" s="11"/>
      <c r="W19" s="11"/>
      <c r="X19" s="11"/>
      <c r="Y19" s="11"/>
      <c r="AA19" s="10" t="str">
        <f t="shared" si="4"/>
        <v>.</v>
      </c>
      <c r="AB19" s="10" t="e">
        <f t="shared" si="1"/>
        <v>#N/A</v>
      </c>
      <c r="AD19" s="10" t="str">
        <f t="shared" si="2"/>
        <v xml:space="preserve"> </v>
      </c>
      <c r="AN19" s="12" t="s">
        <v>38</v>
      </c>
      <c r="AO19" s="12" t="s">
        <v>38</v>
      </c>
      <c r="AP19" s="12" t="s">
        <v>38</v>
      </c>
    </row>
    <row r="20" spans="2:42" x14ac:dyDescent="0.3">
      <c r="B20" s="8" t="e">
        <f t="shared" si="0"/>
        <v>#N/A</v>
      </c>
      <c r="C20" s="9"/>
      <c r="D20" s="10">
        <f t="shared" si="3"/>
        <v>0</v>
      </c>
      <c r="F20" s="11"/>
      <c r="G20" s="11"/>
      <c r="H20" s="11"/>
      <c r="I20" s="10"/>
      <c r="J20" s="11"/>
      <c r="K20" s="11"/>
      <c r="L20" s="11"/>
      <c r="M20" s="11"/>
      <c r="N20" s="11"/>
      <c r="O20" s="11"/>
      <c r="P20" s="11"/>
      <c r="Q20" s="11"/>
      <c r="R20" s="11"/>
      <c r="S20" s="11"/>
      <c r="V20" s="11"/>
      <c r="W20" s="11"/>
      <c r="X20" s="11"/>
      <c r="Y20" s="11"/>
      <c r="AA20" s="10" t="str">
        <f t="shared" si="4"/>
        <v>.</v>
      </c>
      <c r="AB20" s="10" t="e">
        <f t="shared" si="1"/>
        <v>#N/A</v>
      </c>
      <c r="AD20" s="10" t="str">
        <f t="shared" si="2"/>
        <v xml:space="preserve"> </v>
      </c>
      <c r="AN20" s="12" t="s">
        <v>38</v>
      </c>
      <c r="AO20" s="12" t="s">
        <v>38</v>
      </c>
      <c r="AP20" s="12" t="s">
        <v>38</v>
      </c>
    </row>
    <row r="21" spans="2:42" x14ac:dyDescent="0.3">
      <c r="B21" s="8" t="e">
        <f t="shared" si="0"/>
        <v>#N/A</v>
      </c>
      <c r="C21" s="9"/>
      <c r="D21" s="10">
        <f t="shared" si="3"/>
        <v>0</v>
      </c>
      <c r="F21" s="11"/>
      <c r="G21" s="11"/>
      <c r="H21" s="11"/>
      <c r="I21" s="10"/>
      <c r="J21" s="11"/>
      <c r="K21" s="11"/>
      <c r="L21" s="11"/>
      <c r="M21" s="11"/>
      <c r="N21" s="11"/>
      <c r="O21" s="11"/>
      <c r="P21" s="11"/>
      <c r="Q21" s="11"/>
      <c r="R21" s="11"/>
      <c r="S21" s="11"/>
      <c r="V21" s="11"/>
      <c r="W21" s="11"/>
      <c r="X21" s="11"/>
      <c r="Y21" s="11"/>
      <c r="AA21" s="10" t="str">
        <f t="shared" si="4"/>
        <v>.</v>
      </c>
      <c r="AB21" s="10" t="e">
        <f t="shared" si="1"/>
        <v>#N/A</v>
      </c>
      <c r="AD21" s="10" t="str">
        <f t="shared" si="2"/>
        <v xml:space="preserve"> </v>
      </c>
      <c r="AN21" s="12" t="s">
        <v>38</v>
      </c>
      <c r="AO21" s="12" t="s">
        <v>38</v>
      </c>
      <c r="AP21" s="12" t="s">
        <v>38</v>
      </c>
    </row>
    <row r="22" spans="2:42" x14ac:dyDescent="0.3">
      <c r="B22" s="8" t="e">
        <f t="shared" si="0"/>
        <v>#N/A</v>
      </c>
      <c r="C22" s="9"/>
      <c r="D22" s="10">
        <f t="shared" si="3"/>
        <v>0</v>
      </c>
      <c r="F22" s="11"/>
      <c r="G22" s="11"/>
      <c r="H22" s="11"/>
      <c r="I22" s="10"/>
      <c r="J22" s="11"/>
      <c r="K22" s="11"/>
      <c r="L22" s="11"/>
      <c r="M22" s="11"/>
      <c r="N22" s="11"/>
      <c r="O22" s="11"/>
      <c r="P22" s="11"/>
      <c r="Q22" s="11"/>
      <c r="R22" s="11"/>
      <c r="S22" s="11"/>
      <c r="V22" s="11"/>
      <c r="W22" s="11"/>
      <c r="X22" s="11"/>
      <c r="Y22" s="11"/>
      <c r="AA22" s="10" t="str">
        <f t="shared" si="4"/>
        <v>.</v>
      </c>
      <c r="AB22" s="10" t="e">
        <f t="shared" si="1"/>
        <v>#N/A</v>
      </c>
      <c r="AD22" s="10" t="str">
        <f t="shared" si="2"/>
        <v xml:space="preserve"> </v>
      </c>
      <c r="AN22" s="12" t="s">
        <v>38</v>
      </c>
      <c r="AO22" s="12" t="s">
        <v>38</v>
      </c>
      <c r="AP22" s="12" t="s">
        <v>38</v>
      </c>
    </row>
    <row r="23" spans="2:42" x14ac:dyDescent="0.3">
      <c r="B23" s="8" t="e">
        <f t="shared" si="0"/>
        <v>#N/A</v>
      </c>
      <c r="C23" s="9"/>
      <c r="D23" s="10">
        <f t="shared" si="3"/>
        <v>0</v>
      </c>
      <c r="F23" s="11"/>
      <c r="G23" s="11"/>
      <c r="H23" s="11"/>
      <c r="I23" s="10"/>
      <c r="J23" s="11"/>
      <c r="K23" s="11"/>
      <c r="L23" s="11"/>
      <c r="M23" s="11"/>
      <c r="N23" s="11"/>
      <c r="O23" s="11"/>
      <c r="P23" s="11"/>
      <c r="Q23" s="11"/>
      <c r="R23" s="11"/>
      <c r="S23" s="11"/>
      <c r="V23" s="11"/>
      <c r="W23" s="11"/>
      <c r="X23" s="11"/>
      <c r="Y23" s="11"/>
      <c r="AA23" s="10" t="str">
        <f t="shared" si="4"/>
        <v>.</v>
      </c>
      <c r="AB23" s="10" t="e">
        <f t="shared" si="1"/>
        <v>#N/A</v>
      </c>
      <c r="AD23" s="10" t="str">
        <f t="shared" ref="AD23:AD66" si="5">AE23&amp;" "&amp;AG23</f>
        <v xml:space="preserve"> </v>
      </c>
      <c r="AN23" s="12" t="s">
        <v>38</v>
      </c>
      <c r="AO23" s="12" t="s">
        <v>38</v>
      </c>
      <c r="AP23" s="12" t="s">
        <v>38</v>
      </c>
    </row>
    <row r="24" spans="2:42" x14ac:dyDescent="0.3">
      <c r="B24" s="8" t="e">
        <f t="shared" si="0"/>
        <v>#N/A</v>
      </c>
      <c r="C24" s="9"/>
      <c r="D24" s="10">
        <f t="shared" si="3"/>
        <v>0</v>
      </c>
      <c r="F24" s="11"/>
      <c r="G24" s="11"/>
      <c r="H24" s="11"/>
      <c r="I24" s="10"/>
      <c r="J24" s="11"/>
      <c r="K24" s="11"/>
      <c r="L24" s="11"/>
      <c r="M24" s="11"/>
      <c r="N24" s="11"/>
      <c r="O24" s="11"/>
      <c r="P24" s="11"/>
      <c r="Q24" s="11"/>
      <c r="R24" s="11"/>
      <c r="S24" s="11"/>
      <c r="V24" s="11"/>
      <c r="W24" s="11"/>
      <c r="X24" s="11"/>
      <c r="Y24" s="11"/>
      <c r="AA24" s="10" t="str">
        <f t="shared" si="4"/>
        <v>.</v>
      </c>
      <c r="AB24" s="10" t="e">
        <f t="shared" si="1"/>
        <v>#N/A</v>
      </c>
      <c r="AD24" s="10" t="str">
        <f t="shared" si="5"/>
        <v xml:space="preserve"> </v>
      </c>
      <c r="AN24" s="12" t="s">
        <v>38</v>
      </c>
      <c r="AO24" s="12" t="s">
        <v>38</v>
      </c>
      <c r="AP24" s="12" t="s">
        <v>38</v>
      </c>
    </row>
    <row r="25" spans="2:42" x14ac:dyDescent="0.3">
      <c r="B25" s="8" t="e">
        <f t="shared" si="0"/>
        <v>#N/A</v>
      </c>
      <c r="C25" s="9"/>
      <c r="D25" s="10">
        <f t="shared" si="3"/>
        <v>0</v>
      </c>
      <c r="F25" s="11"/>
      <c r="G25" s="11"/>
      <c r="H25" s="11"/>
      <c r="I25" s="10"/>
      <c r="J25" s="11"/>
      <c r="K25" s="11"/>
      <c r="L25" s="11"/>
      <c r="M25" s="11"/>
      <c r="N25" s="11"/>
      <c r="O25" s="11"/>
      <c r="P25" s="11"/>
      <c r="Q25" s="11"/>
      <c r="R25" s="11"/>
      <c r="S25" s="11"/>
      <c r="V25" s="11"/>
      <c r="W25" s="11"/>
      <c r="X25" s="11"/>
      <c r="Y25" s="11"/>
      <c r="AA25" s="10" t="str">
        <f t="shared" si="4"/>
        <v>.</v>
      </c>
      <c r="AB25" s="10" t="e">
        <f t="shared" si="1"/>
        <v>#N/A</v>
      </c>
      <c r="AD25" s="10" t="str">
        <f t="shared" si="5"/>
        <v xml:space="preserve"> </v>
      </c>
      <c r="AN25" s="12" t="s">
        <v>38</v>
      </c>
      <c r="AO25" s="12" t="s">
        <v>38</v>
      </c>
      <c r="AP25" s="12" t="s">
        <v>38</v>
      </c>
    </row>
    <row r="26" spans="2:42" x14ac:dyDescent="0.3">
      <c r="B26" s="8" t="e">
        <f t="shared" si="0"/>
        <v>#N/A</v>
      </c>
      <c r="C26" s="9"/>
      <c r="D26" s="10">
        <f t="shared" si="3"/>
        <v>0</v>
      </c>
      <c r="F26" s="11"/>
      <c r="G26" s="11"/>
      <c r="H26" s="11"/>
      <c r="I26" s="10"/>
      <c r="J26" s="11"/>
      <c r="K26" s="11"/>
      <c r="L26" s="11"/>
      <c r="M26" s="11"/>
      <c r="N26" s="11"/>
      <c r="O26" s="11"/>
      <c r="P26" s="11"/>
      <c r="Q26" s="11"/>
      <c r="R26" s="11"/>
      <c r="S26" s="11"/>
      <c r="V26" s="11"/>
      <c r="W26" s="11"/>
      <c r="X26" s="11"/>
      <c r="Y26" s="11"/>
      <c r="AA26" s="10" t="str">
        <f t="shared" si="4"/>
        <v>.</v>
      </c>
      <c r="AB26" s="10" t="e">
        <f t="shared" si="1"/>
        <v>#N/A</v>
      </c>
      <c r="AD26" s="10" t="str">
        <f t="shared" si="5"/>
        <v xml:space="preserve"> </v>
      </c>
      <c r="AN26" s="12" t="s">
        <v>38</v>
      </c>
      <c r="AO26" s="12" t="s">
        <v>38</v>
      </c>
      <c r="AP26" s="12" t="s">
        <v>38</v>
      </c>
    </row>
    <row r="27" spans="2:42" x14ac:dyDescent="0.3">
      <c r="B27" s="8" t="e">
        <f t="shared" si="0"/>
        <v>#N/A</v>
      </c>
      <c r="C27" s="9"/>
      <c r="D27" s="10">
        <f t="shared" si="3"/>
        <v>0</v>
      </c>
      <c r="F27" s="11"/>
      <c r="G27" s="11"/>
      <c r="H27" s="11"/>
      <c r="I27" s="10"/>
      <c r="J27" s="11"/>
      <c r="K27" s="11"/>
      <c r="L27" s="11"/>
      <c r="M27" s="11"/>
      <c r="N27" s="11"/>
      <c r="O27" s="11"/>
      <c r="P27" s="11"/>
      <c r="Q27" s="11"/>
      <c r="R27" s="11"/>
      <c r="S27" s="11"/>
      <c r="V27" s="11"/>
      <c r="W27" s="11"/>
      <c r="X27" s="11"/>
      <c r="Y27" s="11"/>
      <c r="AA27" s="10" t="str">
        <f t="shared" si="4"/>
        <v>.</v>
      </c>
      <c r="AB27" s="10" t="e">
        <f t="shared" si="1"/>
        <v>#N/A</v>
      </c>
      <c r="AD27" s="10" t="str">
        <f t="shared" si="5"/>
        <v xml:space="preserve"> </v>
      </c>
      <c r="AN27" s="12" t="s">
        <v>38</v>
      </c>
      <c r="AO27" s="12" t="s">
        <v>38</v>
      </c>
      <c r="AP27" s="12" t="s">
        <v>38</v>
      </c>
    </row>
    <row r="28" spans="2:42" x14ac:dyDescent="0.3">
      <c r="B28" s="8" t="e">
        <f t="shared" si="0"/>
        <v>#N/A</v>
      </c>
      <c r="C28" s="9"/>
      <c r="D28" s="10">
        <f t="shared" si="3"/>
        <v>0</v>
      </c>
      <c r="F28" s="11"/>
      <c r="G28" s="11"/>
      <c r="H28" s="11"/>
      <c r="I28" s="10"/>
      <c r="J28" s="11"/>
      <c r="K28" s="11"/>
      <c r="L28" s="11"/>
      <c r="M28" s="11"/>
      <c r="N28" s="11"/>
      <c r="O28" s="11"/>
      <c r="P28" s="11"/>
      <c r="Q28" s="11"/>
      <c r="R28" s="11"/>
      <c r="S28" s="11"/>
      <c r="V28" s="11"/>
      <c r="W28" s="11"/>
      <c r="X28" s="11"/>
      <c r="Y28" s="11"/>
      <c r="AA28" s="10" t="str">
        <f t="shared" si="4"/>
        <v>.</v>
      </c>
      <c r="AB28" s="10" t="e">
        <f t="shared" si="1"/>
        <v>#N/A</v>
      </c>
      <c r="AD28" s="10" t="str">
        <f t="shared" si="5"/>
        <v xml:space="preserve"> </v>
      </c>
      <c r="AN28" s="12" t="s">
        <v>38</v>
      </c>
      <c r="AO28" s="12" t="s">
        <v>38</v>
      </c>
      <c r="AP28" s="12" t="s">
        <v>38</v>
      </c>
    </row>
    <row r="29" spans="2:42" x14ac:dyDescent="0.3">
      <c r="B29" s="8" t="e">
        <f t="shared" si="0"/>
        <v>#N/A</v>
      </c>
      <c r="C29" s="9"/>
      <c r="D29" s="10">
        <f t="shared" si="3"/>
        <v>0</v>
      </c>
      <c r="F29" s="11"/>
      <c r="G29" s="11"/>
      <c r="H29" s="11"/>
      <c r="I29" s="10"/>
      <c r="J29" s="11"/>
      <c r="K29" s="11"/>
      <c r="L29" s="11"/>
      <c r="M29" s="11"/>
      <c r="N29" s="11"/>
      <c r="O29" s="11"/>
      <c r="P29" s="11"/>
      <c r="Q29" s="11"/>
      <c r="R29" s="11"/>
      <c r="S29" s="11"/>
      <c r="V29" s="11"/>
      <c r="W29" s="11"/>
      <c r="X29" s="11"/>
      <c r="Y29" s="11"/>
      <c r="AA29" s="10" t="str">
        <f t="shared" si="4"/>
        <v>.</v>
      </c>
      <c r="AB29" s="10" t="e">
        <f t="shared" si="1"/>
        <v>#N/A</v>
      </c>
      <c r="AD29" s="10" t="str">
        <f t="shared" si="5"/>
        <v xml:space="preserve"> </v>
      </c>
      <c r="AN29" s="12" t="s">
        <v>38</v>
      </c>
      <c r="AO29" s="12" t="s">
        <v>38</v>
      </c>
      <c r="AP29" s="12" t="s">
        <v>38</v>
      </c>
    </row>
    <row r="30" spans="2:42" x14ac:dyDescent="0.3">
      <c r="B30" s="8" t="e">
        <f t="shared" si="0"/>
        <v>#N/A</v>
      </c>
      <c r="C30" s="9"/>
      <c r="D30" s="10">
        <f t="shared" si="3"/>
        <v>0</v>
      </c>
      <c r="F30" s="11"/>
      <c r="G30" s="11"/>
      <c r="H30" s="11"/>
      <c r="I30" s="10"/>
      <c r="J30" s="11"/>
      <c r="K30" s="11"/>
      <c r="L30" s="11"/>
      <c r="M30" s="11"/>
      <c r="N30" s="11"/>
      <c r="O30" s="11"/>
      <c r="P30" s="11"/>
      <c r="Q30" s="11"/>
      <c r="R30" s="11"/>
      <c r="S30" s="11"/>
      <c r="V30" s="11"/>
      <c r="W30" s="11"/>
      <c r="X30" s="11"/>
      <c r="Y30" s="11"/>
      <c r="AA30" s="10" t="str">
        <f t="shared" si="4"/>
        <v>.</v>
      </c>
      <c r="AB30" s="10" t="e">
        <f t="shared" si="1"/>
        <v>#N/A</v>
      </c>
      <c r="AD30" s="10" t="str">
        <f t="shared" si="5"/>
        <v xml:space="preserve"> </v>
      </c>
      <c r="AN30" s="12" t="s">
        <v>38</v>
      </c>
      <c r="AO30" s="12" t="s">
        <v>38</v>
      </c>
      <c r="AP30" s="12" t="s">
        <v>38</v>
      </c>
    </row>
    <row r="31" spans="2:42" x14ac:dyDescent="0.3">
      <c r="B31" s="8" t="e">
        <f t="shared" si="0"/>
        <v>#N/A</v>
      </c>
      <c r="C31" s="9"/>
      <c r="D31" s="10">
        <f t="shared" si="3"/>
        <v>0</v>
      </c>
      <c r="F31" s="11"/>
      <c r="G31" s="11"/>
      <c r="H31" s="11"/>
      <c r="I31" s="10"/>
      <c r="J31" s="11"/>
      <c r="K31" s="11"/>
      <c r="L31" s="11"/>
      <c r="M31" s="11"/>
      <c r="N31" s="11"/>
      <c r="O31" s="11"/>
      <c r="P31" s="11"/>
      <c r="Q31" s="11"/>
      <c r="R31" s="11"/>
      <c r="S31" s="11"/>
      <c r="V31" s="11"/>
      <c r="W31" s="11"/>
      <c r="X31" s="11"/>
      <c r="Y31" s="11"/>
      <c r="AA31" s="10" t="str">
        <f t="shared" si="4"/>
        <v>.</v>
      </c>
      <c r="AB31" s="10" t="e">
        <f t="shared" si="1"/>
        <v>#N/A</v>
      </c>
      <c r="AD31" s="10" t="str">
        <f t="shared" si="5"/>
        <v xml:space="preserve"> </v>
      </c>
      <c r="AN31" s="12" t="s">
        <v>38</v>
      </c>
      <c r="AO31" s="12" t="s">
        <v>38</v>
      </c>
      <c r="AP31" s="12" t="s">
        <v>38</v>
      </c>
    </row>
    <row r="32" spans="2:42" x14ac:dyDescent="0.3">
      <c r="B32" s="8" t="e">
        <f t="shared" si="0"/>
        <v>#N/A</v>
      </c>
      <c r="C32" s="9"/>
      <c r="D32" s="10">
        <f t="shared" si="3"/>
        <v>0</v>
      </c>
      <c r="F32" s="11"/>
      <c r="G32" s="11"/>
      <c r="H32" s="11"/>
      <c r="I32" s="10"/>
      <c r="J32" s="11"/>
      <c r="K32" s="11"/>
      <c r="L32" s="11"/>
      <c r="M32" s="11"/>
      <c r="N32" s="11"/>
      <c r="O32" s="11"/>
      <c r="P32" s="11"/>
      <c r="Q32" s="11"/>
      <c r="R32" s="11"/>
      <c r="S32" s="11"/>
      <c r="V32" s="11"/>
      <c r="W32" s="11"/>
      <c r="X32" s="11"/>
      <c r="Y32" s="11"/>
      <c r="AA32" s="10" t="str">
        <f t="shared" si="4"/>
        <v>.</v>
      </c>
      <c r="AB32" s="10" t="e">
        <f t="shared" si="1"/>
        <v>#N/A</v>
      </c>
      <c r="AD32" s="10" t="str">
        <f t="shared" si="5"/>
        <v xml:space="preserve"> </v>
      </c>
      <c r="AN32" s="12" t="s">
        <v>38</v>
      </c>
      <c r="AO32" s="12" t="s">
        <v>38</v>
      </c>
      <c r="AP32" s="12" t="s">
        <v>38</v>
      </c>
    </row>
    <row r="33" spans="2:42" x14ac:dyDescent="0.3">
      <c r="B33" s="8" t="e">
        <f t="shared" si="0"/>
        <v>#N/A</v>
      </c>
      <c r="C33" s="9"/>
      <c r="D33" s="10">
        <f t="shared" si="3"/>
        <v>0</v>
      </c>
      <c r="F33" s="11"/>
      <c r="G33" s="11"/>
      <c r="H33" s="11"/>
      <c r="I33" s="10"/>
      <c r="J33" s="11"/>
      <c r="K33" s="11"/>
      <c r="L33" s="11"/>
      <c r="M33" s="11"/>
      <c r="N33" s="11"/>
      <c r="O33" s="11"/>
      <c r="P33" s="11"/>
      <c r="Q33" s="11"/>
      <c r="R33" s="11"/>
      <c r="S33" s="11"/>
      <c r="V33" s="11"/>
      <c r="W33" s="11"/>
      <c r="X33" s="11"/>
      <c r="Y33" s="11"/>
      <c r="AA33" s="10" t="str">
        <f t="shared" si="4"/>
        <v>.</v>
      </c>
      <c r="AB33" s="10" t="e">
        <f t="shared" si="1"/>
        <v>#N/A</v>
      </c>
      <c r="AD33" s="10" t="str">
        <f t="shared" si="5"/>
        <v xml:space="preserve"> </v>
      </c>
      <c r="AN33" s="12" t="s">
        <v>38</v>
      </c>
      <c r="AO33" s="12" t="s">
        <v>38</v>
      </c>
      <c r="AP33" s="12" t="s">
        <v>38</v>
      </c>
    </row>
    <row r="34" spans="2:42" x14ac:dyDescent="0.3">
      <c r="B34" s="8" t="e">
        <f t="shared" ref="B34:B65" si="6">VLOOKUP(A34,LISTING,5,FALSE)</f>
        <v>#N/A</v>
      </c>
      <c r="C34" s="9"/>
      <c r="D34" s="10">
        <f t="shared" si="3"/>
        <v>0</v>
      </c>
      <c r="F34" s="11"/>
      <c r="G34" s="11"/>
      <c r="H34" s="11"/>
      <c r="I34" s="10"/>
      <c r="J34" s="11"/>
      <c r="K34" s="11"/>
      <c r="L34" s="11"/>
      <c r="M34" s="11"/>
      <c r="N34" s="11"/>
      <c r="O34" s="11"/>
      <c r="P34" s="11"/>
      <c r="Q34" s="11"/>
      <c r="R34" s="11"/>
      <c r="S34" s="11"/>
      <c r="V34" s="11"/>
      <c r="W34" s="11"/>
      <c r="X34" s="11"/>
      <c r="Y34" s="11"/>
      <c r="AA34" s="10" t="str">
        <f t="shared" si="4"/>
        <v>.</v>
      </c>
      <c r="AB34" s="10" t="e">
        <f t="shared" si="1"/>
        <v>#N/A</v>
      </c>
      <c r="AD34" s="10" t="str">
        <f t="shared" si="5"/>
        <v xml:space="preserve"> </v>
      </c>
      <c r="AN34" s="12" t="s">
        <v>38</v>
      </c>
      <c r="AO34" s="12" t="s">
        <v>38</v>
      </c>
      <c r="AP34" s="12" t="s">
        <v>38</v>
      </c>
    </row>
    <row r="35" spans="2:42" x14ac:dyDescent="0.3">
      <c r="B35" s="8" t="e">
        <f t="shared" si="6"/>
        <v>#N/A</v>
      </c>
      <c r="C35" s="9"/>
      <c r="D35" s="10">
        <f t="shared" si="3"/>
        <v>0</v>
      </c>
      <c r="F35" s="11"/>
      <c r="G35" s="11"/>
      <c r="H35" s="11"/>
      <c r="I35" s="10"/>
      <c r="J35" s="11"/>
      <c r="K35" s="11"/>
      <c r="L35" s="11"/>
      <c r="M35" s="11"/>
      <c r="N35" s="11"/>
      <c r="O35" s="11"/>
      <c r="P35" s="11"/>
      <c r="Q35" s="11"/>
      <c r="R35" s="11"/>
      <c r="S35" s="11"/>
      <c r="V35" s="11"/>
      <c r="W35" s="11"/>
      <c r="X35" s="11"/>
      <c r="Y35" s="11"/>
      <c r="AA35" s="10" t="str">
        <f t="shared" si="4"/>
        <v>.</v>
      </c>
      <c r="AB35" s="10" t="e">
        <f t="shared" si="1"/>
        <v>#N/A</v>
      </c>
      <c r="AD35" s="10" t="str">
        <f t="shared" si="5"/>
        <v xml:space="preserve"> </v>
      </c>
      <c r="AN35" s="12" t="s">
        <v>38</v>
      </c>
      <c r="AO35" s="12" t="s">
        <v>38</v>
      </c>
      <c r="AP35" s="12" t="s">
        <v>38</v>
      </c>
    </row>
    <row r="36" spans="2:42" x14ac:dyDescent="0.3">
      <c r="B36" s="8" t="e">
        <f t="shared" si="6"/>
        <v>#N/A</v>
      </c>
      <c r="C36" s="9"/>
      <c r="D36" s="10">
        <f t="shared" si="3"/>
        <v>0</v>
      </c>
      <c r="F36" s="11"/>
      <c r="G36" s="11"/>
      <c r="H36" s="11"/>
      <c r="I36" s="10"/>
      <c r="J36" s="11"/>
      <c r="K36" s="11"/>
      <c r="L36" s="11"/>
      <c r="M36" s="11"/>
      <c r="N36" s="11"/>
      <c r="O36" s="11"/>
      <c r="P36" s="11"/>
      <c r="Q36" s="11"/>
      <c r="R36" s="11"/>
      <c r="S36" s="11"/>
      <c r="V36" s="11"/>
      <c r="W36" s="11"/>
      <c r="X36" s="11"/>
      <c r="Y36" s="11"/>
      <c r="AA36" s="10" t="str">
        <f t="shared" si="4"/>
        <v>.</v>
      </c>
      <c r="AB36" s="10" t="e">
        <f t="shared" si="1"/>
        <v>#N/A</v>
      </c>
      <c r="AD36" s="10" t="str">
        <f t="shared" si="5"/>
        <v xml:space="preserve"> </v>
      </c>
      <c r="AN36" s="12" t="s">
        <v>38</v>
      </c>
      <c r="AO36" s="12" t="s">
        <v>38</v>
      </c>
      <c r="AP36" s="12" t="s">
        <v>38</v>
      </c>
    </row>
    <row r="37" spans="2:42" x14ac:dyDescent="0.3">
      <c r="B37" s="8" t="e">
        <f t="shared" si="6"/>
        <v>#N/A</v>
      </c>
      <c r="C37" s="9"/>
      <c r="D37" s="10">
        <f t="shared" si="3"/>
        <v>0</v>
      </c>
      <c r="F37" s="11"/>
      <c r="G37" s="11"/>
      <c r="H37" s="11"/>
      <c r="I37" s="10"/>
      <c r="J37" s="11"/>
      <c r="K37" s="11"/>
      <c r="L37" s="11"/>
      <c r="M37" s="11"/>
      <c r="N37" s="11"/>
      <c r="O37" s="11"/>
      <c r="P37" s="11"/>
      <c r="Q37" s="11"/>
      <c r="R37" s="11"/>
      <c r="S37" s="11"/>
      <c r="V37" s="11"/>
      <c r="W37" s="11"/>
      <c r="X37" s="11"/>
      <c r="Y37" s="11"/>
      <c r="AA37" s="10" t="str">
        <f t="shared" si="4"/>
        <v>.</v>
      </c>
      <c r="AB37" s="10" t="e">
        <f t="shared" si="1"/>
        <v>#N/A</v>
      </c>
      <c r="AD37" s="10" t="str">
        <f t="shared" si="5"/>
        <v xml:space="preserve"> </v>
      </c>
      <c r="AN37" s="12" t="s">
        <v>38</v>
      </c>
      <c r="AO37" s="12" t="s">
        <v>38</v>
      </c>
      <c r="AP37" s="12" t="s">
        <v>38</v>
      </c>
    </row>
    <row r="38" spans="2:42" x14ac:dyDescent="0.3">
      <c r="B38" s="8" t="e">
        <f t="shared" si="6"/>
        <v>#N/A</v>
      </c>
      <c r="C38" s="9"/>
      <c r="D38" s="10">
        <f t="shared" si="3"/>
        <v>0</v>
      </c>
      <c r="F38" s="11"/>
      <c r="G38" s="11"/>
      <c r="H38" s="11"/>
      <c r="I38" s="10"/>
      <c r="J38" s="11"/>
      <c r="K38" s="11"/>
      <c r="L38" s="11"/>
      <c r="M38" s="11"/>
      <c r="N38" s="11"/>
      <c r="O38" s="11"/>
      <c r="P38" s="11"/>
      <c r="Q38" s="11"/>
      <c r="R38" s="11"/>
      <c r="S38" s="11"/>
      <c r="V38" s="11"/>
      <c r="W38" s="11"/>
      <c r="X38" s="11"/>
      <c r="Y38" s="11"/>
      <c r="AA38" s="10" t="str">
        <f t="shared" si="4"/>
        <v>.</v>
      </c>
      <c r="AB38" s="10" t="e">
        <f t="shared" si="1"/>
        <v>#N/A</v>
      </c>
      <c r="AD38" s="10" t="str">
        <f t="shared" si="5"/>
        <v xml:space="preserve"> </v>
      </c>
      <c r="AN38" s="12" t="s">
        <v>38</v>
      </c>
      <c r="AO38" s="12" t="s">
        <v>38</v>
      </c>
      <c r="AP38" s="12" t="s">
        <v>38</v>
      </c>
    </row>
    <row r="39" spans="2:42" x14ac:dyDescent="0.3">
      <c r="B39" s="8" t="e">
        <f t="shared" si="6"/>
        <v>#N/A</v>
      </c>
      <c r="C39" s="9"/>
      <c r="D39" s="10">
        <f t="shared" si="3"/>
        <v>0</v>
      </c>
      <c r="F39" s="11"/>
      <c r="G39" s="11"/>
      <c r="H39" s="11"/>
      <c r="I39" s="10"/>
      <c r="J39" s="11"/>
      <c r="K39" s="11"/>
      <c r="L39" s="11"/>
      <c r="M39" s="11"/>
      <c r="N39" s="11"/>
      <c r="O39" s="11"/>
      <c r="P39" s="11"/>
      <c r="Q39" s="11"/>
      <c r="R39" s="11"/>
      <c r="S39" s="11"/>
      <c r="V39" s="11"/>
      <c r="W39" s="11"/>
      <c r="X39" s="11"/>
      <c r="Y39" s="11"/>
      <c r="AA39" s="10" t="str">
        <f t="shared" si="4"/>
        <v>.</v>
      </c>
      <c r="AB39" s="10" t="e">
        <f t="shared" si="1"/>
        <v>#N/A</v>
      </c>
      <c r="AD39" s="10" t="str">
        <f t="shared" si="5"/>
        <v xml:space="preserve"> </v>
      </c>
      <c r="AN39" s="12" t="s">
        <v>38</v>
      </c>
      <c r="AO39" s="12" t="s">
        <v>38</v>
      </c>
      <c r="AP39" s="12" t="s">
        <v>38</v>
      </c>
    </row>
    <row r="40" spans="2:42" x14ac:dyDescent="0.3">
      <c r="B40" s="8" t="e">
        <f t="shared" si="6"/>
        <v>#N/A</v>
      </c>
      <c r="C40" s="9"/>
      <c r="D40" s="10">
        <f t="shared" si="3"/>
        <v>0</v>
      </c>
      <c r="F40" s="11"/>
      <c r="G40" s="11"/>
      <c r="H40" s="11"/>
      <c r="I40" s="10"/>
      <c r="J40" s="11"/>
      <c r="K40" s="11"/>
      <c r="L40" s="11"/>
      <c r="M40" s="11"/>
      <c r="N40" s="11"/>
      <c r="O40" s="11"/>
      <c r="P40" s="11"/>
      <c r="Q40" s="11"/>
      <c r="R40" s="11"/>
      <c r="S40" s="11"/>
      <c r="V40" s="11"/>
      <c r="W40" s="11"/>
      <c r="X40" s="11"/>
      <c r="Y40" s="11"/>
      <c r="AA40" s="10" t="str">
        <f t="shared" si="4"/>
        <v>.</v>
      </c>
      <c r="AB40" s="10" t="e">
        <f t="shared" si="1"/>
        <v>#N/A</v>
      </c>
      <c r="AD40" s="10" t="str">
        <f t="shared" si="5"/>
        <v xml:space="preserve"> </v>
      </c>
      <c r="AN40" s="12" t="s">
        <v>38</v>
      </c>
      <c r="AO40" s="12" t="s">
        <v>38</v>
      </c>
      <c r="AP40" s="12" t="s">
        <v>38</v>
      </c>
    </row>
    <row r="41" spans="2:42" x14ac:dyDescent="0.3">
      <c r="B41" s="8" t="e">
        <f t="shared" si="6"/>
        <v>#N/A</v>
      </c>
      <c r="C41" s="9"/>
      <c r="D41" s="10">
        <f t="shared" si="3"/>
        <v>0</v>
      </c>
      <c r="F41" s="11"/>
      <c r="G41" s="11"/>
      <c r="H41" s="11"/>
      <c r="I41" s="10"/>
      <c r="J41" s="11"/>
      <c r="K41" s="11"/>
      <c r="L41" s="11"/>
      <c r="M41" s="11"/>
      <c r="N41" s="11"/>
      <c r="O41" s="11"/>
      <c r="P41" s="11"/>
      <c r="Q41" s="11"/>
      <c r="R41" s="11"/>
      <c r="S41" s="11"/>
      <c r="V41" s="11"/>
      <c r="W41" s="11"/>
      <c r="X41" s="11"/>
      <c r="Y41" s="11"/>
      <c r="AA41" s="10" t="str">
        <f t="shared" si="4"/>
        <v>.</v>
      </c>
      <c r="AB41" s="10" t="e">
        <f t="shared" si="1"/>
        <v>#N/A</v>
      </c>
      <c r="AD41" s="10" t="str">
        <f t="shared" si="5"/>
        <v xml:space="preserve"> </v>
      </c>
      <c r="AN41" s="12" t="s">
        <v>38</v>
      </c>
      <c r="AO41" s="12" t="s">
        <v>38</v>
      </c>
      <c r="AP41" s="12" t="s">
        <v>38</v>
      </c>
    </row>
    <row r="42" spans="2:42" x14ac:dyDescent="0.3">
      <c r="B42" s="8" t="e">
        <f t="shared" si="6"/>
        <v>#N/A</v>
      </c>
      <c r="C42" s="9"/>
      <c r="D42" s="10">
        <f t="shared" si="3"/>
        <v>0</v>
      </c>
      <c r="F42" s="11"/>
      <c r="G42" s="11"/>
      <c r="H42" s="11"/>
      <c r="I42" s="10"/>
      <c r="J42" s="11"/>
      <c r="K42" s="11"/>
      <c r="L42" s="11"/>
      <c r="M42" s="11"/>
      <c r="N42" s="11"/>
      <c r="O42" s="11"/>
      <c r="P42" s="11"/>
      <c r="Q42" s="11"/>
      <c r="R42" s="11"/>
      <c r="S42" s="11"/>
      <c r="V42" s="11"/>
      <c r="W42" s="11"/>
      <c r="X42" s="11"/>
      <c r="Y42" s="11"/>
      <c r="AA42" s="10" t="str">
        <f t="shared" si="4"/>
        <v>.</v>
      </c>
      <c r="AB42" s="10" t="e">
        <f t="shared" si="1"/>
        <v>#N/A</v>
      </c>
      <c r="AD42" s="10" t="str">
        <f t="shared" si="5"/>
        <v xml:space="preserve"> </v>
      </c>
      <c r="AN42" s="12" t="s">
        <v>38</v>
      </c>
      <c r="AO42" s="12" t="s">
        <v>38</v>
      </c>
      <c r="AP42" s="12" t="s">
        <v>38</v>
      </c>
    </row>
    <row r="43" spans="2:42" x14ac:dyDescent="0.3">
      <c r="B43" s="8" t="e">
        <f t="shared" si="6"/>
        <v>#N/A</v>
      </c>
      <c r="C43" s="9"/>
      <c r="D43" s="10">
        <f t="shared" si="3"/>
        <v>0</v>
      </c>
      <c r="F43" s="11"/>
      <c r="G43" s="11"/>
      <c r="H43" s="11"/>
      <c r="I43" s="10"/>
      <c r="J43" s="11"/>
      <c r="K43" s="11"/>
      <c r="L43" s="11"/>
      <c r="M43" s="11"/>
      <c r="N43" s="11"/>
      <c r="O43" s="11"/>
      <c r="P43" s="11"/>
      <c r="Q43" s="11"/>
      <c r="R43" s="11"/>
      <c r="S43" s="11"/>
      <c r="V43" s="11"/>
      <c r="W43" s="11"/>
      <c r="X43" s="11"/>
      <c r="Y43" s="11"/>
      <c r="AA43" s="10" t="str">
        <f t="shared" si="4"/>
        <v>.</v>
      </c>
      <c r="AB43" s="10" t="e">
        <f t="shared" si="1"/>
        <v>#N/A</v>
      </c>
      <c r="AD43" s="10" t="str">
        <f t="shared" si="5"/>
        <v xml:space="preserve"> </v>
      </c>
      <c r="AN43" s="12" t="s">
        <v>38</v>
      </c>
      <c r="AO43" s="12" t="s">
        <v>38</v>
      </c>
      <c r="AP43" s="12" t="s">
        <v>38</v>
      </c>
    </row>
    <row r="44" spans="2:42" x14ac:dyDescent="0.3">
      <c r="B44" s="8" t="e">
        <f t="shared" si="6"/>
        <v>#N/A</v>
      </c>
      <c r="C44" s="9"/>
      <c r="D44" s="10">
        <f t="shared" si="3"/>
        <v>0</v>
      </c>
      <c r="F44" s="11"/>
      <c r="G44" s="11"/>
      <c r="H44" s="11"/>
      <c r="I44" s="10"/>
      <c r="J44" s="11"/>
      <c r="K44" s="11"/>
      <c r="L44" s="11"/>
      <c r="M44" s="11"/>
      <c r="N44" s="11"/>
      <c r="O44" s="11"/>
      <c r="P44" s="11"/>
      <c r="Q44" s="11"/>
      <c r="R44" s="11"/>
      <c r="S44" s="11"/>
      <c r="V44" s="11"/>
      <c r="W44" s="11"/>
      <c r="X44" s="11"/>
      <c r="Y44" s="11"/>
      <c r="AA44" s="10" t="str">
        <f t="shared" si="4"/>
        <v>.</v>
      </c>
      <c r="AB44" s="10" t="e">
        <f t="shared" si="1"/>
        <v>#N/A</v>
      </c>
      <c r="AD44" s="10" t="str">
        <f t="shared" si="5"/>
        <v xml:space="preserve"> </v>
      </c>
      <c r="AN44" s="12" t="s">
        <v>38</v>
      </c>
      <c r="AO44" s="12" t="s">
        <v>38</v>
      </c>
      <c r="AP44" s="12" t="s">
        <v>38</v>
      </c>
    </row>
    <row r="45" spans="2:42" x14ac:dyDescent="0.3">
      <c r="B45" s="8" t="e">
        <f t="shared" si="6"/>
        <v>#N/A</v>
      </c>
      <c r="C45" s="9"/>
      <c r="D45" s="10">
        <f t="shared" si="3"/>
        <v>0</v>
      </c>
      <c r="F45" s="11"/>
      <c r="G45" s="11"/>
      <c r="H45" s="11"/>
      <c r="I45" s="10"/>
      <c r="J45" s="11"/>
      <c r="K45" s="11"/>
      <c r="L45" s="11"/>
      <c r="M45" s="11"/>
      <c r="N45" s="11"/>
      <c r="O45" s="11"/>
      <c r="P45" s="11"/>
      <c r="Q45" s="11"/>
      <c r="R45" s="11"/>
      <c r="S45" s="11"/>
      <c r="V45" s="11"/>
      <c r="W45" s="11"/>
      <c r="X45" s="11"/>
      <c r="Y45" s="11"/>
      <c r="AA45" s="10" t="str">
        <f t="shared" si="4"/>
        <v>.</v>
      </c>
      <c r="AB45" s="10" t="e">
        <f t="shared" si="1"/>
        <v>#N/A</v>
      </c>
      <c r="AD45" s="10" t="str">
        <f t="shared" si="5"/>
        <v xml:space="preserve"> </v>
      </c>
      <c r="AN45" s="12" t="s">
        <v>38</v>
      </c>
      <c r="AO45" s="12" t="s">
        <v>38</v>
      </c>
      <c r="AP45" s="12" t="s">
        <v>38</v>
      </c>
    </row>
    <row r="46" spans="2:42" x14ac:dyDescent="0.3">
      <c r="B46" s="8" t="e">
        <f t="shared" si="6"/>
        <v>#N/A</v>
      </c>
      <c r="C46" s="9"/>
      <c r="D46" s="10">
        <f t="shared" si="3"/>
        <v>0</v>
      </c>
      <c r="F46" s="11"/>
      <c r="G46" s="11"/>
      <c r="H46" s="11"/>
      <c r="I46" s="10"/>
      <c r="J46" s="11"/>
      <c r="K46" s="11"/>
      <c r="L46" s="11"/>
      <c r="M46" s="11"/>
      <c r="N46" s="11"/>
      <c r="O46" s="11"/>
      <c r="P46" s="11"/>
      <c r="Q46" s="11"/>
      <c r="R46" s="11"/>
      <c r="S46" s="11"/>
      <c r="V46" s="11"/>
      <c r="W46" s="11"/>
      <c r="X46" s="11"/>
      <c r="Y46" s="11"/>
      <c r="AA46" s="10" t="str">
        <f t="shared" si="4"/>
        <v>.</v>
      </c>
      <c r="AB46" s="10" t="e">
        <f t="shared" si="1"/>
        <v>#N/A</v>
      </c>
      <c r="AD46" s="10" t="str">
        <f t="shared" si="5"/>
        <v xml:space="preserve"> </v>
      </c>
      <c r="AN46" s="12" t="s">
        <v>38</v>
      </c>
      <c r="AO46" s="12" t="s">
        <v>38</v>
      </c>
      <c r="AP46" s="12" t="s">
        <v>38</v>
      </c>
    </row>
    <row r="47" spans="2:42" x14ac:dyDescent="0.3">
      <c r="B47" s="8" t="e">
        <f t="shared" si="6"/>
        <v>#N/A</v>
      </c>
      <c r="C47" s="9"/>
      <c r="D47" s="10">
        <f t="shared" si="3"/>
        <v>0</v>
      </c>
      <c r="F47" s="11"/>
      <c r="G47" s="11"/>
      <c r="H47" s="11"/>
      <c r="I47" s="10"/>
      <c r="J47" s="11"/>
      <c r="K47" s="11"/>
      <c r="L47" s="11"/>
      <c r="M47" s="11"/>
      <c r="N47" s="11"/>
      <c r="O47" s="11"/>
      <c r="P47" s="11"/>
      <c r="Q47" s="11"/>
      <c r="R47" s="11"/>
      <c r="S47" s="11"/>
      <c r="V47" s="11"/>
      <c r="W47" s="11"/>
      <c r="X47" s="11"/>
      <c r="Y47" s="11"/>
      <c r="AA47" s="10" t="str">
        <f t="shared" si="4"/>
        <v>.</v>
      </c>
      <c r="AB47" s="10" t="e">
        <f t="shared" si="1"/>
        <v>#N/A</v>
      </c>
      <c r="AD47" s="10" t="str">
        <f t="shared" si="5"/>
        <v xml:space="preserve"> </v>
      </c>
      <c r="AN47" s="12" t="s">
        <v>38</v>
      </c>
      <c r="AO47" s="12" t="s">
        <v>38</v>
      </c>
      <c r="AP47" s="12" t="s">
        <v>38</v>
      </c>
    </row>
    <row r="48" spans="2:42" x14ac:dyDescent="0.3">
      <c r="B48" s="8" t="e">
        <f t="shared" si="6"/>
        <v>#N/A</v>
      </c>
      <c r="C48" s="9"/>
      <c r="D48" s="10">
        <f t="shared" si="3"/>
        <v>0</v>
      </c>
      <c r="F48" s="11"/>
      <c r="G48" s="11"/>
      <c r="H48" s="11"/>
      <c r="I48" s="10"/>
      <c r="J48" s="11"/>
      <c r="K48" s="11"/>
      <c r="L48" s="11"/>
      <c r="M48" s="11"/>
      <c r="N48" s="11"/>
      <c r="O48" s="11"/>
      <c r="P48" s="11"/>
      <c r="Q48" s="11"/>
      <c r="R48" s="11"/>
      <c r="S48" s="11"/>
      <c r="V48" s="11"/>
      <c r="W48" s="11"/>
      <c r="X48" s="11"/>
      <c r="Y48" s="11"/>
      <c r="AA48" s="10" t="str">
        <f t="shared" si="4"/>
        <v>.</v>
      </c>
      <c r="AB48" s="10" t="e">
        <f t="shared" si="1"/>
        <v>#N/A</v>
      </c>
      <c r="AD48" s="10" t="str">
        <f t="shared" si="5"/>
        <v xml:space="preserve"> </v>
      </c>
      <c r="AN48" s="12" t="s">
        <v>38</v>
      </c>
      <c r="AO48" s="12" t="s">
        <v>38</v>
      </c>
      <c r="AP48" s="12" t="s">
        <v>38</v>
      </c>
    </row>
    <row r="49" spans="2:42" x14ac:dyDescent="0.3">
      <c r="B49" s="8" t="e">
        <f t="shared" si="6"/>
        <v>#N/A</v>
      </c>
      <c r="C49" s="9"/>
      <c r="D49" s="10">
        <f t="shared" si="3"/>
        <v>0</v>
      </c>
      <c r="F49" s="11"/>
      <c r="G49" s="11"/>
      <c r="H49" s="11"/>
      <c r="I49" s="10"/>
      <c r="J49" s="11"/>
      <c r="K49" s="11"/>
      <c r="L49" s="11"/>
      <c r="M49" s="11"/>
      <c r="N49" s="11"/>
      <c r="O49" s="11"/>
      <c r="P49" s="11"/>
      <c r="Q49" s="11"/>
      <c r="R49" s="11"/>
      <c r="S49" s="11"/>
      <c r="V49" s="11"/>
      <c r="W49" s="11"/>
      <c r="X49" s="11"/>
      <c r="Y49" s="11"/>
      <c r="AA49" s="10" t="str">
        <f t="shared" si="4"/>
        <v>.</v>
      </c>
      <c r="AB49" s="10" t="e">
        <f t="shared" si="1"/>
        <v>#N/A</v>
      </c>
      <c r="AD49" s="10" t="str">
        <f t="shared" si="5"/>
        <v xml:space="preserve"> </v>
      </c>
      <c r="AN49" s="12" t="s">
        <v>38</v>
      </c>
      <c r="AO49" s="12" t="s">
        <v>38</v>
      </c>
      <c r="AP49" s="12" t="s">
        <v>38</v>
      </c>
    </row>
    <row r="50" spans="2:42" x14ac:dyDescent="0.3">
      <c r="B50" s="8" t="e">
        <f t="shared" si="6"/>
        <v>#N/A</v>
      </c>
      <c r="C50" s="9"/>
      <c r="D50" s="10">
        <f t="shared" si="3"/>
        <v>0</v>
      </c>
      <c r="F50" s="11"/>
      <c r="G50" s="11"/>
      <c r="H50" s="11"/>
      <c r="I50" s="10"/>
      <c r="J50" s="11"/>
      <c r="K50" s="11"/>
      <c r="L50" s="11"/>
      <c r="M50" s="11"/>
      <c r="N50" s="11"/>
      <c r="O50" s="11"/>
      <c r="P50" s="11"/>
      <c r="Q50" s="11"/>
      <c r="R50" s="11"/>
      <c r="S50" s="11"/>
      <c r="V50" s="11"/>
      <c r="W50" s="11"/>
      <c r="X50" s="11"/>
      <c r="Y50" s="11"/>
      <c r="AA50" s="10" t="str">
        <f t="shared" si="4"/>
        <v>.</v>
      </c>
      <c r="AB50" s="10" t="e">
        <f t="shared" si="1"/>
        <v>#N/A</v>
      </c>
      <c r="AD50" s="10" t="str">
        <f t="shared" si="5"/>
        <v xml:space="preserve"> </v>
      </c>
      <c r="AN50" s="12" t="s">
        <v>38</v>
      </c>
      <c r="AO50" s="12" t="s">
        <v>38</v>
      </c>
      <c r="AP50" s="12" t="s">
        <v>38</v>
      </c>
    </row>
    <row r="51" spans="2:42" x14ac:dyDescent="0.3">
      <c r="B51" s="8" t="e">
        <f t="shared" si="6"/>
        <v>#N/A</v>
      </c>
      <c r="C51" s="9"/>
      <c r="D51" s="10">
        <f t="shared" si="3"/>
        <v>0</v>
      </c>
      <c r="F51" s="11"/>
      <c r="G51" s="11"/>
      <c r="H51" s="11"/>
      <c r="I51" s="10"/>
      <c r="J51" s="11"/>
      <c r="K51" s="11"/>
      <c r="L51" s="11"/>
      <c r="M51" s="11"/>
      <c r="N51" s="11"/>
      <c r="O51" s="11"/>
      <c r="P51" s="11"/>
      <c r="Q51" s="11"/>
      <c r="R51" s="11"/>
      <c r="S51" s="11"/>
      <c r="V51" s="11"/>
      <c r="W51" s="11"/>
      <c r="X51" s="11"/>
      <c r="Y51" s="11"/>
      <c r="AA51" s="10" t="str">
        <f t="shared" si="4"/>
        <v>.</v>
      </c>
      <c r="AB51" s="10" t="e">
        <f t="shared" si="1"/>
        <v>#N/A</v>
      </c>
      <c r="AD51" s="10" t="str">
        <f t="shared" si="5"/>
        <v xml:space="preserve"> </v>
      </c>
      <c r="AN51" s="12" t="s">
        <v>38</v>
      </c>
      <c r="AO51" s="12" t="s">
        <v>38</v>
      </c>
      <c r="AP51" s="12" t="s">
        <v>38</v>
      </c>
    </row>
    <row r="52" spans="2:42" x14ac:dyDescent="0.3">
      <c r="B52" s="8" t="e">
        <f t="shared" si="6"/>
        <v>#N/A</v>
      </c>
      <c r="C52" s="9"/>
      <c r="D52" s="10">
        <f t="shared" si="3"/>
        <v>0</v>
      </c>
      <c r="F52" s="11"/>
      <c r="G52" s="11"/>
      <c r="H52" s="11"/>
      <c r="I52" s="10"/>
      <c r="J52" s="11"/>
      <c r="K52" s="11"/>
      <c r="L52" s="11"/>
      <c r="M52" s="11"/>
      <c r="N52" s="11"/>
      <c r="O52" s="11"/>
      <c r="P52" s="11"/>
      <c r="Q52" s="11"/>
      <c r="R52" s="11"/>
      <c r="S52" s="11"/>
      <c r="V52" s="11"/>
      <c r="W52" s="11"/>
      <c r="X52" s="11"/>
      <c r="Y52" s="11"/>
      <c r="AA52" s="10" t="str">
        <f t="shared" si="4"/>
        <v>.</v>
      </c>
      <c r="AB52" s="10" t="e">
        <f t="shared" si="1"/>
        <v>#N/A</v>
      </c>
      <c r="AD52" s="10" t="str">
        <f t="shared" si="5"/>
        <v xml:space="preserve"> </v>
      </c>
      <c r="AN52" s="12" t="s">
        <v>38</v>
      </c>
      <c r="AO52" s="12" t="s">
        <v>38</v>
      </c>
      <c r="AP52" s="12" t="s">
        <v>38</v>
      </c>
    </row>
    <row r="53" spans="2:42" x14ac:dyDescent="0.3">
      <c r="B53" s="8" t="e">
        <f t="shared" si="6"/>
        <v>#N/A</v>
      </c>
      <c r="C53" s="9"/>
      <c r="D53" s="10">
        <f t="shared" si="3"/>
        <v>0</v>
      </c>
      <c r="F53" s="11"/>
      <c r="G53" s="11"/>
      <c r="H53" s="11"/>
      <c r="I53" s="10"/>
      <c r="J53" s="11"/>
      <c r="K53" s="11"/>
      <c r="L53" s="11"/>
      <c r="M53" s="11"/>
      <c r="N53" s="11"/>
      <c r="O53" s="11"/>
      <c r="P53" s="11"/>
      <c r="Q53" s="11"/>
      <c r="R53" s="11"/>
      <c r="S53" s="11"/>
      <c r="V53" s="11"/>
      <c r="W53" s="11"/>
      <c r="X53" s="11"/>
      <c r="Y53" s="11"/>
      <c r="AA53" s="10" t="str">
        <f t="shared" si="4"/>
        <v>.</v>
      </c>
      <c r="AB53" s="10" t="e">
        <f t="shared" si="1"/>
        <v>#N/A</v>
      </c>
      <c r="AD53" s="10" t="str">
        <f t="shared" si="5"/>
        <v xml:space="preserve"> </v>
      </c>
      <c r="AN53" s="12" t="s">
        <v>38</v>
      </c>
      <c r="AO53" s="12" t="s">
        <v>38</v>
      </c>
      <c r="AP53" s="12" t="s">
        <v>38</v>
      </c>
    </row>
    <row r="54" spans="2:42" x14ac:dyDescent="0.3">
      <c r="B54" s="8" t="e">
        <f t="shared" si="6"/>
        <v>#N/A</v>
      </c>
      <c r="C54" s="9"/>
      <c r="D54" s="10">
        <f t="shared" si="3"/>
        <v>0</v>
      </c>
      <c r="F54" s="11"/>
      <c r="G54" s="11"/>
      <c r="H54" s="11"/>
      <c r="I54" s="10"/>
      <c r="J54" s="11"/>
      <c r="K54" s="11"/>
      <c r="L54" s="11"/>
      <c r="M54" s="11"/>
      <c r="N54" s="11"/>
      <c r="O54" s="11"/>
      <c r="P54" s="11"/>
      <c r="Q54" s="11"/>
      <c r="R54" s="11"/>
      <c r="S54" s="11"/>
      <c r="V54" s="11"/>
      <c r="W54" s="11"/>
      <c r="X54" s="11"/>
      <c r="Y54" s="11"/>
      <c r="AA54" s="10" t="str">
        <f t="shared" si="4"/>
        <v>.</v>
      </c>
      <c r="AB54" s="10" t="e">
        <f t="shared" si="1"/>
        <v>#N/A</v>
      </c>
      <c r="AD54" s="10" t="str">
        <f t="shared" si="5"/>
        <v xml:space="preserve"> </v>
      </c>
      <c r="AN54" s="12" t="s">
        <v>38</v>
      </c>
      <c r="AO54" s="12" t="s">
        <v>38</v>
      </c>
      <c r="AP54" s="12" t="s">
        <v>38</v>
      </c>
    </row>
    <row r="55" spans="2:42" x14ac:dyDescent="0.3">
      <c r="B55" s="8" t="e">
        <f t="shared" si="6"/>
        <v>#N/A</v>
      </c>
      <c r="C55" s="9"/>
      <c r="D55" s="10">
        <f t="shared" si="3"/>
        <v>0</v>
      </c>
      <c r="F55" s="11"/>
      <c r="G55" s="11"/>
      <c r="H55" s="11"/>
      <c r="I55" s="10"/>
      <c r="J55" s="11"/>
      <c r="K55" s="11"/>
      <c r="L55" s="11"/>
      <c r="M55" s="11"/>
      <c r="N55" s="11"/>
      <c r="O55" s="11"/>
      <c r="P55" s="11"/>
      <c r="Q55" s="11"/>
      <c r="R55" s="11"/>
      <c r="S55" s="11"/>
      <c r="V55" s="11"/>
      <c r="W55" s="11"/>
      <c r="X55" s="11"/>
      <c r="Y55" s="11"/>
      <c r="AA55" s="10" t="str">
        <f t="shared" si="4"/>
        <v>.</v>
      </c>
      <c r="AB55" s="10" t="e">
        <f t="shared" si="1"/>
        <v>#N/A</v>
      </c>
      <c r="AD55" s="10" t="str">
        <f t="shared" si="5"/>
        <v xml:space="preserve"> </v>
      </c>
      <c r="AN55" s="12" t="s">
        <v>38</v>
      </c>
      <c r="AO55" s="12" t="s">
        <v>38</v>
      </c>
      <c r="AP55" s="12" t="s">
        <v>38</v>
      </c>
    </row>
    <row r="56" spans="2:42" x14ac:dyDescent="0.3">
      <c r="B56" s="8" t="e">
        <f t="shared" si="6"/>
        <v>#N/A</v>
      </c>
      <c r="C56" s="9"/>
      <c r="D56" s="10">
        <f t="shared" si="3"/>
        <v>0</v>
      </c>
      <c r="F56" s="11"/>
      <c r="G56" s="11"/>
      <c r="H56" s="11"/>
      <c r="I56" s="10"/>
      <c r="J56" s="11"/>
      <c r="K56" s="11"/>
      <c r="L56" s="11"/>
      <c r="M56" s="11"/>
      <c r="N56" s="11"/>
      <c r="O56" s="11"/>
      <c r="P56" s="11"/>
      <c r="Q56" s="11"/>
      <c r="R56" s="11"/>
      <c r="S56" s="11"/>
      <c r="V56" s="11"/>
      <c r="W56" s="11"/>
      <c r="X56" s="11"/>
      <c r="Y56" s="11"/>
      <c r="AA56" s="10" t="str">
        <f t="shared" si="4"/>
        <v>.</v>
      </c>
      <c r="AB56" s="10" t="e">
        <f t="shared" si="1"/>
        <v>#N/A</v>
      </c>
      <c r="AD56" s="10" t="str">
        <f t="shared" si="5"/>
        <v xml:space="preserve"> </v>
      </c>
      <c r="AN56" s="12" t="s">
        <v>38</v>
      </c>
      <c r="AO56" s="12" t="s">
        <v>38</v>
      </c>
      <c r="AP56" s="12" t="s">
        <v>38</v>
      </c>
    </row>
    <row r="57" spans="2:42" x14ac:dyDescent="0.3">
      <c r="B57" s="8" t="e">
        <f t="shared" si="6"/>
        <v>#N/A</v>
      </c>
      <c r="C57" s="9"/>
      <c r="D57" s="10">
        <f t="shared" si="3"/>
        <v>0</v>
      </c>
      <c r="F57" s="11"/>
      <c r="G57" s="11"/>
      <c r="H57" s="11"/>
      <c r="I57" s="10"/>
      <c r="J57" s="11"/>
      <c r="K57" s="11"/>
      <c r="L57" s="11"/>
      <c r="M57" s="11"/>
      <c r="N57" s="11"/>
      <c r="O57" s="11"/>
      <c r="P57" s="11"/>
      <c r="Q57" s="11"/>
      <c r="R57" s="11"/>
      <c r="S57" s="11"/>
      <c r="V57" s="11"/>
      <c r="W57" s="11"/>
      <c r="X57" s="11"/>
      <c r="Y57" s="11"/>
      <c r="AA57" s="10" t="str">
        <f t="shared" si="4"/>
        <v>.</v>
      </c>
      <c r="AB57" s="10" t="e">
        <f t="shared" si="1"/>
        <v>#N/A</v>
      </c>
      <c r="AD57" s="10" t="str">
        <f t="shared" si="5"/>
        <v xml:space="preserve"> </v>
      </c>
      <c r="AN57" s="12" t="s">
        <v>38</v>
      </c>
      <c r="AO57" s="12" t="s">
        <v>38</v>
      </c>
      <c r="AP57" s="12" t="s">
        <v>38</v>
      </c>
    </row>
    <row r="58" spans="2:42" x14ac:dyDescent="0.3">
      <c r="B58" s="8" t="e">
        <f t="shared" si="6"/>
        <v>#N/A</v>
      </c>
      <c r="C58" s="9"/>
      <c r="D58" s="10">
        <f t="shared" si="3"/>
        <v>0</v>
      </c>
      <c r="F58" s="11"/>
      <c r="G58" s="11"/>
      <c r="H58" s="11"/>
      <c r="I58" s="10"/>
      <c r="J58" s="11"/>
      <c r="K58" s="11"/>
      <c r="L58" s="11"/>
      <c r="M58" s="11"/>
      <c r="N58" s="11"/>
      <c r="O58" s="11"/>
      <c r="P58" s="11"/>
      <c r="Q58" s="11"/>
      <c r="R58" s="11"/>
      <c r="S58" s="11"/>
      <c r="V58" s="11"/>
      <c r="W58" s="11"/>
      <c r="X58" s="11"/>
      <c r="Y58" s="11"/>
      <c r="AA58" s="10" t="str">
        <f t="shared" si="4"/>
        <v>.</v>
      </c>
      <c r="AB58" s="10" t="e">
        <f t="shared" si="1"/>
        <v>#N/A</v>
      </c>
      <c r="AD58" s="10" t="str">
        <f t="shared" si="5"/>
        <v xml:space="preserve"> </v>
      </c>
      <c r="AN58" s="12" t="s">
        <v>38</v>
      </c>
      <c r="AO58" s="12" t="s">
        <v>38</v>
      </c>
      <c r="AP58" s="12" t="s">
        <v>38</v>
      </c>
    </row>
    <row r="59" spans="2:42" x14ac:dyDescent="0.3">
      <c r="B59" s="8" t="e">
        <f t="shared" si="6"/>
        <v>#N/A</v>
      </c>
      <c r="C59" s="9"/>
      <c r="D59" s="10">
        <f t="shared" si="3"/>
        <v>0</v>
      </c>
      <c r="F59" s="11"/>
      <c r="G59" s="11"/>
      <c r="H59" s="11"/>
      <c r="I59" s="10"/>
      <c r="J59" s="11"/>
      <c r="K59" s="11"/>
      <c r="L59" s="11"/>
      <c r="M59" s="11"/>
      <c r="N59" s="11"/>
      <c r="O59" s="11"/>
      <c r="P59" s="11"/>
      <c r="Q59" s="11"/>
      <c r="R59" s="11"/>
      <c r="S59" s="11"/>
      <c r="V59" s="11"/>
      <c r="W59" s="11"/>
      <c r="X59" s="11"/>
      <c r="Y59" s="11"/>
      <c r="AA59" s="10" t="str">
        <f t="shared" si="4"/>
        <v>.</v>
      </c>
      <c r="AB59" s="10" t="e">
        <f t="shared" si="1"/>
        <v>#N/A</v>
      </c>
      <c r="AD59" s="10" t="str">
        <f t="shared" si="5"/>
        <v xml:space="preserve"> </v>
      </c>
      <c r="AN59" s="12" t="s">
        <v>38</v>
      </c>
      <c r="AO59" s="12" t="s">
        <v>38</v>
      </c>
      <c r="AP59" s="12" t="s">
        <v>38</v>
      </c>
    </row>
    <row r="60" spans="2:42" x14ac:dyDescent="0.3">
      <c r="B60" s="8" t="e">
        <f t="shared" si="6"/>
        <v>#N/A</v>
      </c>
      <c r="C60" s="9"/>
      <c r="D60" s="10">
        <f t="shared" si="3"/>
        <v>0</v>
      </c>
      <c r="F60" s="11"/>
      <c r="G60" s="11"/>
      <c r="H60" s="11"/>
      <c r="I60" s="10"/>
      <c r="J60" s="11"/>
      <c r="K60" s="11"/>
      <c r="L60" s="11"/>
      <c r="M60" s="11"/>
      <c r="N60" s="11"/>
      <c r="O60" s="11"/>
      <c r="P60" s="11"/>
      <c r="Q60" s="11"/>
      <c r="R60" s="11"/>
      <c r="S60" s="11"/>
      <c r="V60" s="11"/>
      <c r="W60" s="11"/>
      <c r="X60" s="11"/>
      <c r="Y60" s="11"/>
      <c r="AA60" s="10" t="str">
        <f t="shared" si="4"/>
        <v>.</v>
      </c>
      <c r="AB60" s="10" t="e">
        <f t="shared" si="1"/>
        <v>#N/A</v>
      </c>
      <c r="AD60" s="10" t="str">
        <f t="shared" si="5"/>
        <v xml:space="preserve"> </v>
      </c>
      <c r="AN60" s="12" t="s">
        <v>38</v>
      </c>
      <c r="AO60" s="12" t="s">
        <v>38</v>
      </c>
      <c r="AP60" s="12" t="s">
        <v>38</v>
      </c>
    </row>
    <row r="61" spans="2:42" x14ac:dyDescent="0.3">
      <c r="B61" s="8" t="e">
        <f t="shared" si="6"/>
        <v>#N/A</v>
      </c>
      <c r="C61" s="9"/>
      <c r="D61" s="10">
        <f t="shared" si="3"/>
        <v>0</v>
      </c>
      <c r="F61" s="11"/>
      <c r="G61" s="11"/>
      <c r="H61" s="11"/>
      <c r="I61" s="10"/>
      <c r="J61" s="11"/>
      <c r="K61" s="11"/>
      <c r="L61" s="11"/>
      <c r="M61" s="11"/>
      <c r="N61" s="11"/>
      <c r="O61" s="11"/>
      <c r="P61" s="11"/>
      <c r="Q61" s="11"/>
      <c r="R61" s="11"/>
      <c r="S61" s="11"/>
      <c r="V61" s="11"/>
      <c r="W61" s="11"/>
      <c r="X61" s="11"/>
      <c r="Y61" s="11"/>
      <c r="AA61" s="10" t="str">
        <f t="shared" si="4"/>
        <v>.</v>
      </c>
      <c r="AB61" s="10" t="e">
        <f t="shared" si="1"/>
        <v>#N/A</v>
      </c>
      <c r="AD61" s="10" t="str">
        <f t="shared" si="5"/>
        <v xml:space="preserve"> </v>
      </c>
      <c r="AN61" s="12" t="s">
        <v>38</v>
      </c>
      <c r="AO61" s="12" t="s">
        <v>38</v>
      </c>
      <c r="AP61" s="12" t="s">
        <v>38</v>
      </c>
    </row>
    <row r="62" spans="2:42" x14ac:dyDescent="0.3">
      <c r="B62" s="8" t="e">
        <f t="shared" si="6"/>
        <v>#N/A</v>
      </c>
      <c r="C62" s="9"/>
      <c r="D62" s="10">
        <f t="shared" si="3"/>
        <v>0</v>
      </c>
      <c r="F62" s="11"/>
      <c r="G62" s="11"/>
      <c r="H62" s="11"/>
      <c r="I62" s="10"/>
      <c r="J62" s="11"/>
      <c r="K62" s="11"/>
      <c r="L62" s="11"/>
      <c r="M62" s="11"/>
      <c r="N62" s="11"/>
      <c r="O62" s="11"/>
      <c r="P62" s="11"/>
      <c r="Q62" s="11"/>
      <c r="R62" s="11"/>
      <c r="S62" s="11"/>
      <c r="V62" s="11"/>
      <c r="W62" s="11"/>
      <c r="X62" s="11"/>
      <c r="Y62" s="11"/>
      <c r="AA62" s="10" t="str">
        <f t="shared" si="4"/>
        <v>.</v>
      </c>
      <c r="AB62" s="10" t="e">
        <f t="shared" si="1"/>
        <v>#N/A</v>
      </c>
      <c r="AD62" s="10" t="str">
        <f t="shared" si="5"/>
        <v xml:space="preserve"> </v>
      </c>
      <c r="AN62" s="12" t="s">
        <v>38</v>
      </c>
      <c r="AO62" s="12" t="s">
        <v>38</v>
      </c>
      <c r="AP62" s="12" t="s">
        <v>38</v>
      </c>
    </row>
    <row r="63" spans="2:42" x14ac:dyDescent="0.3">
      <c r="B63" s="8" t="e">
        <f t="shared" si="6"/>
        <v>#N/A</v>
      </c>
      <c r="C63" s="9"/>
      <c r="D63" s="10">
        <f t="shared" si="3"/>
        <v>0</v>
      </c>
      <c r="F63" s="11"/>
      <c r="G63" s="11"/>
      <c r="H63" s="11"/>
      <c r="I63" s="10"/>
      <c r="J63" s="11"/>
      <c r="K63" s="11"/>
      <c r="L63" s="11"/>
      <c r="M63" s="11"/>
      <c r="N63" s="11"/>
      <c r="O63" s="11"/>
      <c r="P63" s="11"/>
      <c r="Q63" s="11"/>
      <c r="R63" s="11"/>
      <c r="S63" s="11"/>
      <c r="V63" s="11"/>
      <c r="W63" s="11"/>
      <c r="X63" s="11"/>
      <c r="Y63" s="11"/>
      <c r="AA63" s="10" t="str">
        <f t="shared" si="4"/>
        <v>.</v>
      </c>
      <c r="AB63" s="10" t="e">
        <f t="shared" si="1"/>
        <v>#N/A</v>
      </c>
      <c r="AD63" s="10" t="str">
        <f t="shared" si="5"/>
        <v xml:space="preserve"> </v>
      </c>
      <c r="AN63" s="12" t="s">
        <v>38</v>
      </c>
      <c r="AO63" s="12" t="s">
        <v>38</v>
      </c>
      <c r="AP63" s="12" t="s">
        <v>38</v>
      </c>
    </row>
    <row r="64" spans="2:42" x14ac:dyDescent="0.3">
      <c r="B64" s="8" t="e">
        <f t="shared" si="6"/>
        <v>#N/A</v>
      </c>
      <c r="C64" s="9"/>
      <c r="D64" s="10">
        <f t="shared" si="3"/>
        <v>0</v>
      </c>
      <c r="F64" s="11"/>
      <c r="G64" s="11"/>
      <c r="H64" s="11"/>
      <c r="I64" s="10"/>
      <c r="J64" s="11"/>
      <c r="K64" s="11"/>
      <c r="L64" s="11"/>
      <c r="M64" s="11"/>
      <c r="N64" s="11"/>
      <c r="O64" s="11"/>
      <c r="P64" s="11"/>
      <c r="Q64" s="11"/>
      <c r="R64" s="11"/>
      <c r="S64" s="11"/>
      <c r="V64" s="11"/>
      <c r="W64" s="11"/>
      <c r="X64" s="11"/>
      <c r="Y64" s="11"/>
      <c r="AA64" s="10" t="str">
        <f t="shared" si="4"/>
        <v>.</v>
      </c>
      <c r="AB64" s="10" t="e">
        <f t="shared" si="1"/>
        <v>#N/A</v>
      </c>
      <c r="AD64" s="10" t="str">
        <f t="shared" si="5"/>
        <v xml:space="preserve"> </v>
      </c>
      <c r="AN64" s="12" t="s">
        <v>38</v>
      </c>
      <c r="AO64" s="12" t="s">
        <v>38</v>
      </c>
      <c r="AP64" s="12" t="s">
        <v>38</v>
      </c>
    </row>
    <row r="65" spans="2:42" x14ac:dyDescent="0.3">
      <c r="B65" s="8" t="e">
        <f t="shared" si="6"/>
        <v>#N/A</v>
      </c>
      <c r="C65" s="9"/>
      <c r="D65" s="10">
        <f t="shared" si="3"/>
        <v>0</v>
      </c>
      <c r="F65" s="11"/>
      <c r="G65" s="11"/>
      <c r="H65" s="11"/>
      <c r="I65" s="10"/>
      <c r="J65" s="11"/>
      <c r="K65" s="11"/>
      <c r="L65" s="11"/>
      <c r="M65" s="11"/>
      <c r="N65" s="11"/>
      <c r="O65" s="11"/>
      <c r="P65" s="11"/>
      <c r="Q65" s="11"/>
      <c r="R65" s="11"/>
      <c r="S65" s="11"/>
      <c r="V65" s="11"/>
      <c r="W65" s="11"/>
      <c r="X65" s="11"/>
      <c r="Y65" s="11"/>
      <c r="AA65" s="10" t="str">
        <f t="shared" si="4"/>
        <v>.</v>
      </c>
      <c r="AB65" s="10" t="e">
        <f t="shared" si="1"/>
        <v>#N/A</v>
      </c>
      <c r="AD65" s="10" t="str">
        <f t="shared" si="5"/>
        <v xml:space="preserve"> </v>
      </c>
      <c r="AN65" s="12" t="s">
        <v>38</v>
      </c>
      <c r="AO65" s="12" t="s">
        <v>38</v>
      </c>
      <c r="AP65" s="12" t="s">
        <v>38</v>
      </c>
    </row>
    <row r="66" spans="2:42" x14ac:dyDescent="0.3">
      <c r="B66" s="8" t="e">
        <f t="shared" ref="B66:B97" si="7">VLOOKUP(A66,LISTING,5,FALSE)</f>
        <v>#N/A</v>
      </c>
      <c r="C66" s="9"/>
      <c r="D66" s="10">
        <f t="shared" si="3"/>
        <v>0</v>
      </c>
      <c r="F66" s="11"/>
      <c r="G66" s="11"/>
      <c r="H66" s="11"/>
      <c r="I66" s="10"/>
      <c r="J66" s="11"/>
      <c r="K66" s="11"/>
      <c r="L66" s="11"/>
      <c r="M66" s="11"/>
      <c r="N66" s="11"/>
      <c r="O66" s="11"/>
      <c r="P66" s="11"/>
      <c r="Q66" s="11"/>
      <c r="R66" s="11"/>
      <c r="S66" s="11"/>
      <c r="V66" s="11"/>
      <c r="W66" s="11"/>
      <c r="X66" s="11"/>
      <c r="Y66" s="11"/>
      <c r="AA66" s="10" t="str">
        <f t="shared" si="4"/>
        <v>.</v>
      </c>
      <c r="AB66" s="10" t="e">
        <f t="shared" ref="AB66:AB129" si="8">VLOOKUP(AC66,ROLES,2,FALSE)</f>
        <v>#N/A</v>
      </c>
      <c r="AD66" s="10" t="str">
        <f t="shared" si="5"/>
        <v xml:space="preserve"> </v>
      </c>
      <c r="AN66" s="12" t="s">
        <v>38</v>
      </c>
      <c r="AO66" s="12" t="s">
        <v>38</v>
      </c>
      <c r="AP66" s="12" t="s">
        <v>38</v>
      </c>
    </row>
    <row r="67" spans="2:42" x14ac:dyDescent="0.3">
      <c r="B67" s="8" t="e">
        <f t="shared" si="7"/>
        <v>#N/A</v>
      </c>
      <c r="C67" s="9"/>
      <c r="D67" s="10">
        <f t="shared" ref="D67:D130" si="9">A67</f>
        <v>0</v>
      </c>
      <c r="F67" s="11"/>
      <c r="G67" s="11"/>
      <c r="H67" s="11"/>
      <c r="I67" s="10"/>
      <c r="J67" s="11"/>
      <c r="K67" s="11"/>
      <c r="L67" s="11"/>
      <c r="M67" s="11"/>
      <c r="N67" s="11"/>
      <c r="O67" s="11"/>
      <c r="P67" s="11"/>
      <c r="Q67" s="11"/>
      <c r="R67" s="11"/>
      <c r="S67" s="11"/>
      <c r="V67" s="11"/>
      <c r="W67" s="11"/>
      <c r="X67" s="11"/>
      <c r="Y67" s="11"/>
      <c r="AA67" s="10" t="str">
        <f t="shared" ref="AA67:AA130" si="10">AE67&amp;"."&amp;AG67</f>
        <v>.</v>
      </c>
      <c r="AB67" s="10" t="e">
        <f t="shared" si="8"/>
        <v>#N/A</v>
      </c>
      <c r="AD67" s="10" t="str">
        <f t="shared" ref="AD67:AD130" si="11">AE67&amp;" "&amp;AG67</f>
        <v xml:space="preserve"> </v>
      </c>
      <c r="AN67" s="12" t="s">
        <v>38</v>
      </c>
      <c r="AO67" s="12" t="s">
        <v>38</v>
      </c>
      <c r="AP67" s="12" t="s">
        <v>38</v>
      </c>
    </row>
    <row r="68" spans="2:42" x14ac:dyDescent="0.3">
      <c r="B68" s="8" t="e">
        <f t="shared" si="7"/>
        <v>#N/A</v>
      </c>
      <c r="C68" s="9"/>
      <c r="D68" s="10">
        <f t="shared" si="9"/>
        <v>0</v>
      </c>
      <c r="F68" s="11"/>
      <c r="G68" s="11"/>
      <c r="H68" s="11"/>
      <c r="I68" s="10"/>
      <c r="J68" s="11"/>
      <c r="K68" s="11"/>
      <c r="L68" s="11"/>
      <c r="M68" s="11"/>
      <c r="N68" s="11"/>
      <c r="O68" s="11"/>
      <c r="P68" s="11"/>
      <c r="Q68" s="11"/>
      <c r="R68" s="11"/>
      <c r="S68" s="11"/>
      <c r="V68" s="11"/>
      <c r="W68" s="11"/>
      <c r="X68" s="11"/>
      <c r="Y68" s="11"/>
      <c r="AA68" s="10" t="str">
        <f t="shared" si="10"/>
        <v>.</v>
      </c>
      <c r="AB68" s="10" t="e">
        <f t="shared" si="8"/>
        <v>#N/A</v>
      </c>
      <c r="AD68" s="10" t="str">
        <f t="shared" si="11"/>
        <v xml:space="preserve"> </v>
      </c>
      <c r="AN68" s="12" t="s">
        <v>38</v>
      </c>
      <c r="AO68" s="12" t="s">
        <v>38</v>
      </c>
      <c r="AP68" s="12" t="s">
        <v>38</v>
      </c>
    </row>
    <row r="69" spans="2:42" x14ac:dyDescent="0.3">
      <c r="B69" s="8" t="e">
        <f t="shared" si="7"/>
        <v>#N/A</v>
      </c>
      <c r="C69" s="9"/>
      <c r="D69" s="10">
        <f t="shared" si="9"/>
        <v>0</v>
      </c>
      <c r="F69" s="11"/>
      <c r="G69" s="11"/>
      <c r="H69" s="11"/>
      <c r="I69" s="10"/>
      <c r="J69" s="11"/>
      <c r="K69" s="11"/>
      <c r="L69" s="11"/>
      <c r="M69" s="11"/>
      <c r="N69" s="11"/>
      <c r="O69" s="11"/>
      <c r="P69" s="11"/>
      <c r="Q69" s="11"/>
      <c r="R69" s="11"/>
      <c r="S69" s="11"/>
      <c r="V69" s="11"/>
      <c r="W69" s="11"/>
      <c r="X69" s="11"/>
      <c r="Y69" s="11"/>
      <c r="AA69" s="10" t="str">
        <f t="shared" si="10"/>
        <v>.</v>
      </c>
      <c r="AB69" s="10" t="e">
        <f t="shared" si="8"/>
        <v>#N/A</v>
      </c>
      <c r="AD69" s="10" t="str">
        <f t="shared" si="11"/>
        <v xml:space="preserve"> </v>
      </c>
      <c r="AN69" s="12" t="s">
        <v>38</v>
      </c>
      <c r="AO69" s="12" t="s">
        <v>38</v>
      </c>
      <c r="AP69" s="12" t="s">
        <v>38</v>
      </c>
    </row>
    <row r="70" spans="2:42" x14ac:dyDescent="0.3">
      <c r="B70" s="8" t="e">
        <f t="shared" si="7"/>
        <v>#N/A</v>
      </c>
      <c r="C70" s="9"/>
      <c r="D70" s="10">
        <f t="shared" si="9"/>
        <v>0</v>
      </c>
      <c r="F70" s="11"/>
      <c r="G70" s="11"/>
      <c r="H70" s="11"/>
      <c r="I70" s="10"/>
      <c r="J70" s="11"/>
      <c r="K70" s="11"/>
      <c r="L70" s="11"/>
      <c r="M70" s="11"/>
      <c r="N70" s="11"/>
      <c r="O70" s="11"/>
      <c r="P70" s="11"/>
      <c r="Q70" s="11"/>
      <c r="R70" s="11"/>
      <c r="S70" s="11"/>
      <c r="V70" s="11"/>
      <c r="W70" s="11"/>
      <c r="X70" s="11"/>
      <c r="Y70" s="11"/>
      <c r="AA70" s="10" t="str">
        <f t="shared" si="10"/>
        <v>.</v>
      </c>
      <c r="AB70" s="10" t="e">
        <f t="shared" si="8"/>
        <v>#N/A</v>
      </c>
      <c r="AD70" s="10" t="str">
        <f t="shared" si="11"/>
        <v xml:space="preserve"> </v>
      </c>
      <c r="AN70" s="12" t="s">
        <v>38</v>
      </c>
      <c r="AO70" s="12" t="s">
        <v>38</v>
      </c>
      <c r="AP70" s="12" t="s">
        <v>38</v>
      </c>
    </row>
    <row r="71" spans="2:42" x14ac:dyDescent="0.3">
      <c r="B71" s="8" t="e">
        <f t="shared" si="7"/>
        <v>#N/A</v>
      </c>
      <c r="C71" s="9"/>
      <c r="D71" s="10">
        <f t="shared" si="9"/>
        <v>0</v>
      </c>
      <c r="F71" s="11"/>
      <c r="G71" s="11"/>
      <c r="H71" s="11"/>
      <c r="I71" s="10"/>
      <c r="J71" s="11"/>
      <c r="K71" s="11"/>
      <c r="L71" s="11"/>
      <c r="M71" s="11"/>
      <c r="N71" s="11"/>
      <c r="O71" s="11"/>
      <c r="P71" s="11"/>
      <c r="Q71" s="11"/>
      <c r="R71" s="11"/>
      <c r="S71" s="11"/>
      <c r="V71" s="11"/>
      <c r="W71" s="11"/>
      <c r="X71" s="11"/>
      <c r="Y71" s="11"/>
      <c r="AA71" s="10" t="str">
        <f t="shared" si="10"/>
        <v>.</v>
      </c>
      <c r="AB71" s="10" t="e">
        <f t="shared" si="8"/>
        <v>#N/A</v>
      </c>
      <c r="AD71" s="10" t="str">
        <f t="shared" si="11"/>
        <v xml:space="preserve"> </v>
      </c>
      <c r="AN71" s="12" t="s">
        <v>38</v>
      </c>
      <c r="AO71" s="12" t="s">
        <v>38</v>
      </c>
      <c r="AP71" s="12" t="s">
        <v>38</v>
      </c>
    </row>
    <row r="72" spans="2:42" x14ac:dyDescent="0.3">
      <c r="B72" s="8" t="e">
        <f t="shared" si="7"/>
        <v>#N/A</v>
      </c>
      <c r="C72" s="9"/>
      <c r="D72" s="10">
        <f t="shared" si="9"/>
        <v>0</v>
      </c>
      <c r="F72" s="11"/>
      <c r="G72" s="11"/>
      <c r="H72" s="11"/>
      <c r="I72" s="10"/>
      <c r="J72" s="11"/>
      <c r="K72" s="11"/>
      <c r="L72" s="11"/>
      <c r="M72" s="11"/>
      <c r="N72" s="11"/>
      <c r="O72" s="11"/>
      <c r="P72" s="11"/>
      <c r="Q72" s="11"/>
      <c r="R72" s="11"/>
      <c r="S72" s="11"/>
      <c r="V72" s="11"/>
      <c r="W72" s="11"/>
      <c r="X72" s="11"/>
      <c r="Y72" s="11"/>
      <c r="AA72" s="10" t="str">
        <f t="shared" si="10"/>
        <v>.</v>
      </c>
      <c r="AB72" s="10" t="e">
        <f t="shared" si="8"/>
        <v>#N/A</v>
      </c>
      <c r="AD72" s="10" t="str">
        <f t="shared" si="11"/>
        <v xml:space="preserve"> </v>
      </c>
      <c r="AN72" s="12" t="s">
        <v>38</v>
      </c>
      <c r="AO72" s="12" t="s">
        <v>38</v>
      </c>
      <c r="AP72" s="12" t="s">
        <v>38</v>
      </c>
    </row>
    <row r="73" spans="2:42" x14ac:dyDescent="0.3">
      <c r="B73" s="8" t="e">
        <f t="shared" si="7"/>
        <v>#N/A</v>
      </c>
      <c r="C73" s="9"/>
      <c r="D73" s="10">
        <f t="shared" si="9"/>
        <v>0</v>
      </c>
      <c r="F73" s="11"/>
      <c r="G73" s="11"/>
      <c r="H73" s="11"/>
      <c r="I73" s="10"/>
      <c r="J73" s="11"/>
      <c r="K73" s="11"/>
      <c r="L73" s="11"/>
      <c r="M73" s="11"/>
      <c r="N73" s="11"/>
      <c r="O73" s="11"/>
      <c r="P73" s="11"/>
      <c r="Q73" s="11"/>
      <c r="R73" s="11"/>
      <c r="S73" s="11"/>
      <c r="V73" s="11"/>
      <c r="W73" s="11"/>
      <c r="X73" s="11"/>
      <c r="Y73" s="11"/>
      <c r="AA73" s="10" t="str">
        <f t="shared" si="10"/>
        <v>.</v>
      </c>
      <c r="AB73" s="10" t="e">
        <f t="shared" si="8"/>
        <v>#N/A</v>
      </c>
      <c r="AD73" s="10" t="str">
        <f t="shared" si="11"/>
        <v xml:space="preserve"> </v>
      </c>
      <c r="AN73" s="12" t="s">
        <v>38</v>
      </c>
      <c r="AO73" s="12" t="s">
        <v>38</v>
      </c>
      <c r="AP73" s="12" t="s">
        <v>38</v>
      </c>
    </row>
    <row r="74" spans="2:42" x14ac:dyDescent="0.3">
      <c r="B74" s="8" t="e">
        <f t="shared" si="7"/>
        <v>#N/A</v>
      </c>
      <c r="C74" s="9"/>
      <c r="D74" s="10">
        <f t="shared" si="9"/>
        <v>0</v>
      </c>
      <c r="F74" s="11"/>
      <c r="G74" s="11"/>
      <c r="H74" s="11"/>
      <c r="I74" s="10"/>
      <c r="J74" s="11"/>
      <c r="K74" s="11"/>
      <c r="L74" s="11"/>
      <c r="M74" s="11"/>
      <c r="N74" s="11"/>
      <c r="O74" s="11"/>
      <c r="P74" s="11"/>
      <c r="Q74" s="11"/>
      <c r="R74" s="11"/>
      <c r="S74" s="11"/>
      <c r="V74" s="11"/>
      <c r="W74" s="11"/>
      <c r="X74" s="11"/>
      <c r="Y74" s="11"/>
      <c r="AA74" s="10" t="str">
        <f t="shared" si="10"/>
        <v>.</v>
      </c>
      <c r="AB74" s="10" t="e">
        <f t="shared" si="8"/>
        <v>#N/A</v>
      </c>
      <c r="AD74" s="10" t="str">
        <f t="shared" si="11"/>
        <v xml:space="preserve"> </v>
      </c>
      <c r="AN74" s="12" t="s">
        <v>38</v>
      </c>
      <c r="AO74" s="12" t="s">
        <v>38</v>
      </c>
      <c r="AP74" s="12" t="s">
        <v>38</v>
      </c>
    </row>
    <row r="75" spans="2:42" x14ac:dyDescent="0.3">
      <c r="B75" s="8" t="e">
        <f t="shared" si="7"/>
        <v>#N/A</v>
      </c>
      <c r="C75" s="9"/>
      <c r="D75" s="10">
        <f t="shared" si="9"/>
        <v>0</v>
      </c>
      <c r="F75" s="11"/>
      <c r="G75" s="11"/>
      <c r="H75" s="11"/>
      <c r="I75" s="10"/>
      <c r="J75" s="11"/>
      <c r="K75" s="11"/>
      <c r="L75" s="11"/>
      <c r="M75" s="11"/>
      <c r="N75" s="11"/>
      <c r="O75" s="11"/>
      <c r="P75" s="11"/>
      <c r="Q75" s="11"/>
      <c r="R75" s="11"/>
      <c r="S75" s="11"/>
      <c r="V75" s="11"/>
      <c r="W75" s="11"/>
      <c r="X75" s="11"/>
      <c r="Y75" s="11"/>
      <c r="AA75" s="10" t="str">
        <f t="shared" si="10"/>
        <v>.</v>
      </c>
      <c r="AB75" s="10" t="e">
        <f t="shared" si="8"/>
        <v>#N/A</v>
      </c>
      <c r="AD75" s="10" t="str">
        <f t="shared" si="11"/>
        <v xml:space="preserve"> </v>
      </c>
      <c r="AN75" s="12" t="s">
        <v>38</v>
      </c>
      <c r="AO75" s="12" t="s">
        <v>38</v>
      </c>
      <c r="AP75" s="12" t="s">
        <v>38</v>
      </c>
    </row>
    <row r="76" spans="2:42" x14ac:dyDescent="0.3">
      <c r="B76" s="8" t="e">
        <f t="shared" si="7"/>
        <v>#N/A</v>
      </c>
      <c r="C76" s="9"/>
      <c r="D76" s="10">
        <f t="shared" si="9"/>
        <v>0</v>
      </c>
      <c r="F76" s="11"/>
      <c r="G76" s="11"/>
      <c r="H76" s="11"/>
      <c r="I76" s="10"/>
      <c r="J76" s="11"/>
      <c r="K76" s="11"/>
      <c r="L76" s="11"/>
      <c r="M76" s="11"/>
      <c r="N76" s="11"/>
      <c r="O76" s="11"/>
      <c r="P76" s="11"/>
      <c r="Q76" s="11"/>
      <c r="R76" s="11"/>
      <c r="S76" s="11"/>
      <c r="V76" s="11"/>
      <c r="W76" s="11"/>
      <c r="X76" s="11"/>
      <c r="Y76" s="11"/>
      <c r="AA76" s="10" t="str">
        <f t="shared" si="10"/>
        <v>.</v>
      </c>
      <c r="AB76" s="10" t="e">
        <f t="shared" si="8"/>
        <v>#N/A</v>
      </c>
      <c r="AD76" s="10" t="str">
        <f t="shared" si="11"/>
        <v xml:space="preserve"> </v>
      </c>
      <c r="AN76" s="12" t="s">
        <v>38</v>
      </c>
      <c r="AO76" s="12" t="s">
        <v>38</v>
      </c>
      <c r="AP76" s="12" t="s">
        <v>38</v>
      </c>
    </row>
    <row r="77" spans="2:42" x14ac:dyDescent="0.3">
      <c r="B77" s="8" t="e">
        <f t="shared" si="7"/>
        <v>#N/A</v>
      </c>
      <c r="C77" s="9"/>
      <c r="D77" s="10">
        <f t="shared" si="9"/>
        <v>0</v>
      </c>
      <c r="F77" s="11"/>
      <c r="G77" s="11"/>
      <c r="H77" s="11"/>
      <c r="I77" s="10"/>
      <c r="J77" s="11"/>
      <c r="K77" s="11"/>
      <c r="L77" s="11"/>
      <c r="M77" s="11"/>
      <c r="N77" s="11"/>
      <c r="O77" s="11"/>
      <c r="P77" s="11"/>
      <c r="Q77" s="11"/>
      <c r="R77" s="11"/>
      <c r="S77" s="11"/>
      <c r="V77" s="11"/>
      <c r="W77" s="11"/>
      <c r="X77" s="11"/>
      <c r="Y77" s="11"/>
      <c r="AA77" s="10" t="str">
        <f t="shared" si="10"/>
        <v>.</v>
      </c>
      <c r="AB77" s="10" t="e">
        <f t="shared" si="8"/>
        <v>#N/A</v>
      </c>
      <c r="AD77" s="10" t="str">
        <f t="shared" si="11"/>
        <v xml:space="preserve"> </v>
      </c>
      <c r="AN77" s="12" t="s">
        <v>38</v>
      </c>
      <c r="AO77" s="12" t="s">
        <v>38</v>
      </c>
      <c r="AP77" s="12" t="s">
        <v>38</v>
      </c>
    </row>
    <row r="78" spans="2:42" x14ac:dyDescent="0.3">
      <c r="B78" s="8" t="e">
        <f t="shared" si="7"/>
        <v>#N/A</v>
      </c>
      <c r="C78" s="9"/>
      <c r="D78" s="10">
        <f t="shared" si="9"/>
        <v>0</v>
      </c>
      <c r="F78" s="11"/>
      <c r="G78" s="11"/>
      <c r="H78" s="11"/>
      <c r="I78" s="10"/>
      <c r="J78" s="11"/>
      <c r="K78" s="11"/>
      <c r="L78" s="11"/>
      <c r="M78" s="11"/>
      <c r="N78" s="11"/>
      <c r="O78" s="11"/>
      <c r="P78" s="11"/>
      <c r="Q78" s="11"/>
      <c r="R78" s="11"/>
      <c r="S78" s="11"/>
      <c r="V78" s="11"/>
      <c r="W78" s="11"/>
      <c r="X78" s="11"/>
      <c r="Y78" s="11"/>
      <c r="AA78" s="10" t="str">
        <f t="shared" si="10"/>
        <v>.</v>
      </c>
      <c r="AB78" s="10" t="e">
        <f t="shared" si="8"/>
        <v>#N/A</v>
      </c>
      <c r="AD78" s="10" t="str">
        <f t="shared" si="11"/>
        <v xml:space="preserve"> </v>
      </c>
      <c r="AN78" s="12" t="s">
        <v>38</v>
      </c>
      <c r="AO78" s="12" t="s">
        <v>38</v>
      </c>
      <c r="AP78" s="12" t="s">
        <v>38</v>
      </c>
    </row>
    <row r="79" spans="2:42" x14ac:dyDescent="0.3">
      <c r="B79" s="8" t="e">
        <f t="shared" si="7"/>
        <v>#N/A</v>
      </c>
      <c r="C79" s="9"/>
      <c r="D79" s="10">
        <f t="shared" si="9"/>
        <v>0</v>
      </c>
      <c r="F79" s="11"/>
      <c r="G79" s="11"/>
      <c r="H79" s="11"/>
      <c r="I79" s="10"/>
      <c r="J79" s="11"/>
      <c r="K79" s="11"/>
      <c r="L79" s="11"/>
      <c r="M79" s="11"/>
      <c r="N79" s="11"/>
      <c r="O79" s="11"/>
      <c r="P79" s="11"/>
      <c r="Q79" s="11"/>
      <c r="R79" s="11"/>
      <c r="S79" s="11"/>
      <c r="V79" s="11"/>
      <c r="W79" s="11"/>
      <c r="X79" s="11"/>
      <c r="Y79" s="11"/>
      <c r="AA79" s="10" t="str">
        <f t="shared" si="10"/>
        <v>.</v>
      </c>
      <c r="AB79" s="10" t="e">
        <f t="shared" si="8"/>
        <v>#N/A</v>
      </c>
      <c r="AD79" s="10" t="str">
        <f t="shared" si="11"/>
        <v xml:space="preserve"> </v>
      </c>
      <c r="AN79" s="12" t="s">
        <v>38</v>
      </c>
      <c r="AO79" s="12" t="s">
        <v>38</v>
      </c>
      <c r="AP79" s="12" t="s">
        <v>38</v>
      </c>
    </row>
    <row r="80" spans="2:42" x14ac:dyDescent="0.3">
      <c r="B80" s="8" t="e">
        <f t="shared" si="7"/>
        <v>#N/A</v>
      </c>
      <c r="C80" s="9"/>
      <c r="D80" s="10">
        <f t="shared" si="9"/>
        <v>0</v>
      </c>
      <c r="F80" s="11"/>
      <c r="G80" s="11"/>
      <c r="H80" s="11"/>
      <c r="I80" s="10"/>
      <c r="J80" s="11"/>
      <c r="K80" s="11"/>
      <c r="L80" s="11"/>
      <c r="M80" s="11"/>
      <c r="N80" s="11"/>
      <c r="O80" s="11"/>
      <c r="P80" s="11"/>
      <c r="Q80" s="11"/>
      <c r="R80" s="11"/>
      <c r="S80" s="11"/>
      <c r="V80" s="11"/>
      <c r="W80" s="11"/>
      <c r="X80" s="11"/>
      <c r="Y80" s="11"/>
      <c r="AA80" s="10" t="str">
        <f t="shared" si="10"/>
        <v>.</v>
      </c>
      <c r="AB80" s="10" t="e">
        <f t="shared" si="8"/>
        <v>#N/A</v>
      </c>
      <c r="AD80" s="10" t="str">
        <f t="shared" si="11"/>
        <v xml:space="preserve"> </v>
      </c>
      <c r="AN80" s="12" t="s">
        <v>38</v>
      </c>
      <c r="AO80" s="12" t="s">
        <v>38</v>
      </c>
      <c r="AP80" s="12" t="s">
        <v>38</v>
      </c>
    </row>
    <row r="81" spans="2:42" x14ac:dyDescent="0.3">
      <c r="B81" s="8" t="e">
        <f t="shared" si="7"/>
        <v>#N/A</v>
      </c>
      <c r="C81" s="9"/>
      <c r="D81" s="10">
        <f t="shared" si="9"/>
        <v>0</v>
      </c>
      <c r="F81" s="11"/>
      <c r="G81" s="11"/>
      <c r="H81" s="11"/>
      <c r="I81" s="10"/>
      <c r="J81" s="11"/>
      <c r="K81" s="11"/>
      <c r="L81" s="11"/>
      <c r="M81" s="11"/>
      <c r="N81" s="11"/>
      <c r="O81" s="11"/>
      <c r="P81" s="11"/>
      <c r="Q81" s="11"/>
      <c r="R81" s="11"/>
      <c r="S81" s="11"/>
      <c r="V81" s="11"/>
      <c r="W81" s="11"/>
      <c r="X81" s="11"/>
      <c r="Y81" s="11"/>
      <c r="AA81" s="10" t="str">
        <f t="shared" si="10"/>
        <v>.</v>
      </c>
      <c r="AB81" s="10" t="e">
        <f t="shared" si="8"/>
        <v>#N/A</v>
      </c>
      <c r="AD81" s="10" t="str">
        <f t="shared" si="11"/>
        <v xml:space="preserve"> </v>
      </c>
      <c r="AN81" s="12" t="s">
        <v>38</v>
      </c>
      <c r="AO81" s="12" t="s">
        <v>38</v>
      </c>
      <c r="AP81" s="12" t="s">
        <v>38</v>
      </c>
    </row>
    <row r="82" spans="2:42" x14ac:dyDescent="0.3">
      <c r="B82" s="8" t="e">
        <f t="shared" si="7"/>
        <v>#N/A</v>
      </c>
      <c r="C82" s="9"/>
      <c r="D82" s="10">
        <f t="shared" si="9"/>
        <v>0</v>
      </c>
      <c r="F82" s="11"/>
      <c r="G82" s="11"/>
      <c r="H82" s="11"/>
      <c r="I82" s="10"/>
      <c r="J82" s="11"/>
      <c r="K82" s="11"/>
      <c r="L82" s="11"/>
      <c r="M82" s="11"/>
      <c r="N82" s="11"/>
      <c r="O82" s="11"/>
      <c r="P82" s="11"/>
      <c r="Q82" s="11"/>
      <c r="R82" s="11"/>
      <c r="S82" s="11"/>
      <c r="V82" s="11"/>
      <c r="W82" s="11"/>
      <c r="X82" s="11"/>
      <c r="Y82" s="11"/>
      <c r="AA82" s="10" t="str">
        <f t="shared" si="10"/>
        <v>.</v>
      </c>
      <c r="AB82" s="10" t="e">
        <f t="shared" si="8"/>
        <v>#N/A</v>
      </c>
      <c r="AD82" s="10" t="str">
        <f t="shared" si="11"/>
        <v xml:space="preserve"> </v>
      </c>
      <c r="AN82" s="12" t="s">
        <v>38</v>
      </c>
      <c r="AO82" s="12" t="s">
        <v>38</v>
      </c>
      <c r="AP82" s="12" t="s">
        <v>38</v>
      </c>
    </row>
    <row r="83" spans="2:42" x14ac:dyDescent="0.3">
      <c r="B83" s="8" t="e">
        <f t="shared" si="7"/>
        <v>#N/A</v>
      </c>
      <c r="C83" s="9"/>
      <c r="D83" s="10">
        <f t="shared" si="9"/>
        <v>0</v>
      </c>
      <c r="F83" s="11"/>
      <c r="G83" s="11"/>
      <c r="H83" s="11"/>
      <c r="I83" s="10"/>
      <c r="J83" s="11"/>
      <c r="K83" s="11"/>
      <c r="L83" s="11"/>
      <c r="M83" s="11"/>
      <c r="N83" s="11"/>
      <c r="O83" s="11"/>
      <c r="P83" s="11"/>
      <c r="Q83" s="11"/>
      <c r="R83" s="11"/>
      <c r="S83" s="11"/>
      <c r="V83" s="11"/>
      <c r="W83" s="11"/>
      <c r="X83" s="11"/>
      <c r="Y83" s="11"/>
      <c r="AA83" s="10" t="str">
        <f t="shared" si="10"/>
        <v>.</v>
      </c>
      <c r="AB83" s="10" t="e">
        <f t="shared" si="8"/>
        <v>#N/A</v>
      </c>
      <c r="AD83" s="10" t="str">
        <f t="shared" si="11"/>
        <v xml:space="preserve"> </v>
      </c>
      <c r="AN83" s="12" t="s">
        <v>38</v>
      </c>
      <c r="AO83" s="12" t="s">
        <v>38</v>
      </c>
      <c r="AP83" s="12" t="s">
        <v>38</v>
      </c>
    </row>
    <row r="84" spans="2:42" x14ac:dyDescent="0.3">
      <c r="B84" s="8" t="e">
        <f t="shared" si="7"/>
        <v>#N/A</v>
      </c>
      <c r="C84" s="9"/>
      <c r="D84" s="10">
        <f t="shared" si="9"/>
        <v>0</v>
      </c>
      <c r="F84" s="11"/>
      <c r="G84" s="11"/>
      <c r="H84" s="11"/>
      <c r="I84" s="10"/>
      <c r="J84" s="11"/>
      <c r="K84" s="11"/>
      <c r="L84" s="11"/>
      <c r="M84" s="11"/>
      <c r="N84" s="11"/>
      <c r="O84" s="11"/>
      <c r="P84" s="11"/>
      <c r="Q84" s="11"/>
      <c r="R84" s="11"/>
      <c r="S84" s="11"/>
      <c r="V84" s="11"/>
      <c r="W84" s="11"/>
      <c r="X84" s="11"/>
      <c r="Y84" s="11"/>
      <c r="AA84" s="10" t="str">
        <f t="shared" si="10"/>
        <v>.</v>
      </c>
      <c r="AB84" s="10" t="e">
        <f t="shared" si="8"/>
        <v>#N/A</v>
      </c>
      <c r="AD84" s="10" t="str">
        <f t="shared" si="11"/>
        <v xml:space="preserve"> </v>
      </c>
      <c r="AN84" s="12" t="s">
        <v>38</v>
      </c>
      <c r="AO84" s="12" t="s">
        <v>38</v>
      </c>
      <c r="AP84" s="12" t="s">
        <v>38</v>
      </c>
    </row>
    <row r="85" spans="2:42" x14ac:dyDescent="0.3">
      <c r="B85" s="8" t="e">
        <f t="shared" si="7"/>
        <v>#N/A</v>
      </c>
      <c r="C85" s="9"/>
      <c r="D85" s="10">
        <f t="shared" si="9"/>
        <v>0</v>
      </c>
      <c r="F85" s="11"/>
      <c r="G85" s="11"/>
      <c r="H85" s="11"/>
      <c r="I85" s="10"/>
      <c r="J85" s="11"/>
      <c r="K85" s="11"/>
      <c r="L85" s="11"/>
      <c r="M85" s="11"/>
      <c r="N85" s="11"/>
      <c r="O85" s="11"/>
      <c r="P85" s="11"/>
      <c r="Q85" s="11"/>
      <c r="R85" s="11"/>
      <c r="S85" s="11"/>
      <c r="V85" s="11"/>
      <c r="W85" s="11"/>
      <c r="X85" s="11"/>
      <c r="Y85" s="11"/>
      <c r="AA85" s="10" t="str">
        <f t="shared" si="10"/>
        <v>.</v>
      </c>
      <c r="AB85" s="10" t="e">
        <f t="shared" si="8"/>
        <v>#N/A</v>
      </c>
      <c r="AD85" s="10" t="str">
        <f t="shared" si="11"/>
        <v xml:space="preserve"> </v>
      </c>
      <c r="AN85" s="12" t="s">
        <v>38</v>
      </c>
      <c r="AO85" s="12" t="s">
        <v>38</v>
      </c>
      <c r="AP85" s="12" t="s">
        <v>38</v>
      </c>
    </row>
    <row r="86" spans="2:42" x14ac:dyDescent="0.3">
      <c r="B86" s="8" t="e">
        <f t="shared" si="7"/>
        <v>#N/A</v>
      </c>
      <c r="C86" s="9"/>
      <c r="D86" s="10">
        <f t="shared" si="9"/>
        <v>0</v>
      </c>
      <c r="F86" s="11"/>
      <c r="G86" s="11"/>
      <c r="H86" s="11"/>
      <c r="I86" s="10"/>
      <c r="J86" s="11"/>
      <c r="K86" s="11"/>
      <c r="L86" s="11"/>
      <c r="M86" s="11"/>
      <c r="N86" s="11"/>
      <c r="O86" s="11"/>
      <c r="P86" s="11"/>
      <c r="Q86" s="11"/>
      <c r="R86" s="11"/>
      <c r="S86" s="11"/>
      <c r="V86" s="11"/>
      <c r="W86" s="11"/>
      <c r="X86" s="11"/>
      <c r="Y86" s="11"/>
      <c r="AA86" s="10" t="str">
        <f t="shared" si="10"/>
        <v>.</v>
      </c>
      <c r="AB86" s="10" t="e">
        <f t="shared" si="8"/>
        <v>#N/A</v>
      </c>
      <c r="AD86" s="10" t="str">
        <f t="shared" si="11"/>
        <v xml:space="preserve"> </v>
      </c>
      <c r="AN86" s="12" t="s">
        <v>38</v>
      </c>
      <c r="AO86" s="12" t="s">
        <v>38</v>
      </c>
      <c r="AP86" s="12" t="s">
        <v>38</v>
      </c>
    </row>
    <row r="87" spans="2:42" x14ac:dyDescent="0.3">
      <c r="B87" s="8" t="e">
        <f t="shared" si="7"/>
        <v>#N/A</v>
      </c>
      <c r="C87" s="9"/>
      <c r="D87" s="10">
        <f t="shared" si="9"/>
        <v>0</v>
      </c>
      <c r="F87" s="11"/>
      <c r="G87" s="11"/>
      <c r="H87" s="11"/>
      <c r="I87" s="10"/>
      <c r="J87" s="11"/>
      <c r="K87" s="11"/>
      <c r="L87" s="11"/>
      <c r="M87" s="11"/>
      <c r="N87" s="11"/>
      <c r="O87" s="11"/>
      <c r="P87" s="11"/>
      <c r="Q87" s="11"/>
      <c r="R87" s="11"/>
      <c r="S87" s="11"/>
      <c r="V87" s="11"/>
      <c r="W87" s="11"/>
      <c r="X87" s="11"/>
      <c r="Y87" s="11"/>
      <c r="AA87" s="10" t="str">
        <f t="shared" si="10"/>
        <v>.</v>
      </c>
      <c r="AB87" s="10" t="e">
        <f t="shared" si="8"/>
        <v>#N/A</v>
      </c>
      <c r="AD87" s="10" t="str">
        <f t="shared" si="11"/>
        <v xml:space="preserve"> </v>
      </c>
      <c r="AN87" s="12" t="s">
        <v>38</v>
      </c>
      <c r="AO87" s="12" t="s">
        <v>38</v>
      </c>
      <c r="AP87" s="12" t="s">
        <v>38</v>
      </c>
    </row>
    <row r="88" spans="2:42" x14ac:dyDescent="0.3">
      <c r="B88" s="8" t="e">
        <f t="shared" si="7"/>
        <v>#N/A</v>
      </c>
      <c r="C88" s="9"/>
      <c r="D88" s="10">
        <f t="shared" si="9"/>
        <v>0</v>
      </c>
      <c r="F88" s="11"/>
      <c r="G88" s="11"/>
      <c r="H88" s="11"/>
      <c r="I88" s="10"/>
      <c r="J88" s="11"/>
      <c r="K88" s="11"/>
      <c r="L88" s="11"/>
      <c r="M88" s="11"/>
      <c r="N88" s="11"/>
      <c r="O88" s="11"/>
      <c r="P88" s="11"/>
      <c r="Q88" s="11"/>
      <c r="R88" s="11"/>
      <c r="S88" s="11"/>
      <c r="V88" s="11"/>
      <c r="W88" s="11"/>
      <c r="X88" s="11"/>
      <c r="Y88" s="11"/>
      <c r="AA88" s="10" t="str">
        <f t="shared" si="10"/>
        <v>.</v>
      </c>
      <c r="AB88" s="10" t="e">
        <f t="shared" si="8"/>
        <v>#N/A</v>
      </c>
      <c r="AD88" s="10" t="str">
        <f t="shared" si="11"/>
        <v xml:space="preserve"> </v>
      </c>
      <c r="AN88" s="12" t="s">
        <v>38</v>
      </c>
      <c r="AO88" s="12" t="s">
        <v>38</v>
      </c>
      <c r="AP88" s="12" t="s">
        <v>38</v>
      </c>
    </row>
    <row r="89" spans="2:42" x14ac:dyDescent="0.3">
      <c r="B89" s="8" t="e">
        <f t="shared" si="7"/>
        <v>#N/A</v>
      </c>
      <c r="C89" s="9"/>
      <c r="D89" s="10">
        <f t="shared" si="9"/>
        <v>0</v>
      </c>
      <c r="F89" s="11"/>
      <c r="G89" s="11"/>
      <c r="H89" s="11"/>
      <c r="I89" s="10"/>
      <c r="J89" s="11"/>
      <c r="K89" s="11"/>
      <c r="L89" s="11"/>
      <c r="M89" s="11"/>
      <c r="N89" s="11"/>
      <c r="O89" s="11"/>
      <c r="P89" s="11"/>
      <c r="Q89" s="11"/>
      <c r="R89" s="11"/>
      <c r="S89" s="11"/>
      <c r="V89" s="11"/>
      <c r="W89" s="11"/>
      <c r="X89" s="11"/>
      <c r="Y89" s="11"/>
      <c r="AA89" s="10" t="str">
        <f t="shared" si="10"/>
        <v>.</v>
      </c>
      <c r="AB89" s="10" t="e">
        <f t="shared" si="8"/>
        <v>#N/A</v>
      </c>
      <c r="AD89" s="10" t="str">
        <f t="shared" si="11"/>
        <v xml:space="preserve"> </v>
      </c>
      <c r="AN89" s="12" t="s">
        <v>38</v>
      </c>
      <c r="AO89" s="12" t="s">
        <v>38</v>
      </c>
      <c r="AP89" s="12" t="s">
        <v>38</v>
      </c>
    </row>
    <row r="90" spans="2:42" x14ac:dyDescent="0.3">
      <c r="B90" s="8" t="e">
        <f t="shared" si="7"/>
        <v>#N/A</v>
      </c>
      <c r="C90" s="9"/>
      <c r="D90" s="10">
        <f t="shared" si="9"/>
        <v>0</v>
      </c>
      <c r="F90" s="11"/>
      <c r="G90" s="11"/>
      <c r="H90" s="11"/>
      <c r="I90" s="10"/>
      <c r="J90" s="11"/>
      <c r="K90" s="11"/>
      <c r="L90" s="11"/>
      <c r="M90" s="11"/>
      <c r="N90" s="11"/>
      <c r="O90" s="11"/>
      <c r="P90" s="11"/>
      <c r="Q90" s="11"/>
      <c r="R90" s="11"/>
      <c r="S90" s="11"/>
      <c r="V90" s="11"/>
      <c r="W90" s="11"/>
      <c r="X90" s="11"/>
      <c r="Y90" s="11"/>
      <c r="AA90" s="10" t="str">
        <f t="shared" si="10"/>
        <v>.</v>
      </c>
      <c r="AB90" s="10" t="e">
        <f t="shared" si="8"/>
        <v>#N/A</v>
      </c>
      <c r="AD90" s="10" t="str">
        <f t="shared" si="11"/>
        <v xml:space="preserve"> </v>
      </c>
      <c r="AN90" s="12" t="s">
        <v>38</v>
      </c>
      <c r="AO90" s="12" t="s">
        <v>38</v>
      </c>
      <c r="AP90" s="12" t="s">
        <v>38</v>
      </c>
    </row>
    <row r="91" spans="2:42" x14ac:dyDescent="0.3">
      <c r="B91" s="8" t="e">
        <f t="shared" si="7"/>
        <v>#N/A</v>
      </c>
      <c r="C91" s="9"/>
      <c r="D91" s="10">
        <f t="shared" si="9"/>
        <v>0</v>
      </c>
      <c r="F91" s="11"/>
      <c r="G91" s="11"/>
      <c r="H91" s="11"/>
      <c r="I91" s="10"/>
      <c r="J91" s="11"/>
      <c r="K91" s="11"/>
      <c r="L91" s="11"/>
      <c r="M91" s="11"/>
      <c r="N91" s="11"/>
      <c r="O91" s="11"/>
      <c r="P91" s="11"/>
      <c r="Q91" s="11"/>
      <c r="R91" s="11"/>
      <c r="S91" s="11"/>
      <c r="V91" s="11"/>
      <c r="W91" s="11"/>
      <c r="X91" s="11"/>
      <c r="Y91" s="11"/>
      <c r="AA91" s="10" t="str">
        <f t="shared" si="10"/>
        <v>.</v>
      </c>
      <c r="AB91" s="10" t="e">
        <f t="shared" si="8"/>
        <v>#N/A</v>
      </c>
      <c r="AD91" s="10" t="str">
        <f t="shared" si="11"/>
        <v xml:space="preserve"> </v>
      </c>
      <c r="AN91" s="12" t="s">
        <v>38</v>
      </c>
      <c r="AO91" s="12" t="s">
        <v>38</v>
      </c>
      <c r="AP91" s="12" t="s">
        <v>38</v>
      </c>
    </row>
    <row r="92" spans="2:42" x14ac:dyDescent="0.3">
      <c r="B92" s="8" t="e">
        <f t="shared" si="7"/>
        <v>#N/A</v>
      </c>
      <c r="C92" s="9"/>
      <c r="D92" s="10">
        <f t="shared" si="9"/>
        <v>0</v>
      </c>
      <c r="F92" s="11"/>
      <c r="G92" s="11"/>
      <c r="H92" s="11"/>
      <c r="I92" s="10"/>
      <c r="J92" s="11"/>
      <c r="K92" s="11"/>
      <c r="L92" s="11"/>
      <c r="M92" s="11"/>
      <c r="N92" s="11"/>
      <c r="O92" s="11"/>
      <c r="P92" s="11"/>
      <c r="Q92" s="11"/>
      <c r="R92" s="11"/>
      <c r="S92" s="11"/>
      <c r="V92" s="11"/>
      <c r="W92" s="11"/>
      <c r="X92" s="11"/>
      <c r="Y92" s="11"/>
      <c r="AA92" s="10" t="str">
        <f t="shared" si="10"/>
        <v>.</v>
      </c>
      <c r="AB92" s="10" t="e">
        <f t="shared" si="8"/>
        <v>#N/A</v>
      </c>
      <c r="AD92" s="10" t="str">
        <f t="shared" si="11"/>
        <v xml:space="preserve"> </v>
      </c>
      <c r="AN92" s="12" t="s">
        <v>38</v>
      </c>
      <c r="AO92" s="12" t="s">
        <v>38</v>
      </c>
      <c r="AP92" s="12" t="s">
        <v>38</v>
      </c>
    </row>
    <row r="93" spans="2:42" x14ac:dyDescent="0.3">
      <c r="B93" s="8" t="e">
        <f t="shared" si="7"/>
        <v>#N/A</v>
      </c>
      <c r="C93" s="9"/>
      <c r="D93" s="10">
        <f t="shared" si="9"/>
        <v>0</v>
      </c>
      <c r="F93" s="11"/>
      <c r="G93" s="11"/>
      <c r="H93" s="11"/>
      <c r="I93" s="10"/>
      <c r="J93" s="11"/>
      <c r="K93" s="11"/>
      <c r="L93" s="11"/>
      <c r="M93" s="11"/>
      <c r="N93" s="11"/>
      <c r="O93" s="11"/>
      <c r="P93" s="11"/>
      <c r="Q93" s="11"/>
      <c r="R93" s="11"/>
      <c r="S93" s="11"/>
      <c r="V93" s="11"/>
      <c r="W93" s="11"/>
      <c r="X93" s="11"/>
      <c r="Y93" s="11"/>
      <c r="AA93" s="10" t="str">
        <f t="shared" si="10"/>
        <v>.</v>
      </c>
      <c r="AB93" s="10" t="e">
        <f t="shared" si="8"/>
        <v>#N/A</v>
      </c>
      <c r="AD93" s="10" t="str">
        <f t="shared" si="11"/>
        <v xml:space="preserve"> </v>
      </c>
      <c r="AN93" s="12" t="s">
        <v>38</v>
      </c>
      <c r="AO93" s="12" t="s">
        <v>38</v>
      </c>
      <c r="AP93" s="12" t="s">
        <v>38</v>
      </c>
    </row>
    <row r="94" spans="2:42" x14ac:dyDescent="0.3">
      <c r="B94" s="8" t="e">
        <f t="shared" si="7"/>
        <v>#N/A</v>
      </c>
      <c r="C94" s="9"/>
      <c r="D94" s="10">
        <f t="shared" si="9"/>
        <v>0</v>
      </c>
      <c r="F94" s="11"/>
      <c r="G94" s="11"/>
      <c r="H94" s="11"/>
      <c r="I94" s="10"/>
      <c r="J94" s="11"/>
      <c r="K94" s="11"/>
      <c r="L94" s="11"/>
      <c r="M94" s="11"/>
      <c r="N94" s="11"/>
      <c r="O94" s="11"/>
      <c r="P94" s="11"/>
      <c r="Q94" s="11"/>
      <c r="R94" s="11"/>
      <c r="S94" s="11"/>
      <c r="V94" s="11"/>
      <c r="W94" s="11"/>
      <c r="X94" s="11"/>
      <c r="Y94" s="11"/>
      <c r="AA94" s="10" t="str">
        <f t="shared" si="10"/>
        <v>.</v>
      </c>
      <c r="AB94" s="10" t="e">
        <f t="shared" si="8"/>
        <v>#N/A</v>
      </c>
      <c r="AD94" s="10" t="str">
        <f t="shared" si="11"/>
        <v xml:space="preserve"> </v>
      </c>
      <c r="AN94" s="12" t="s">
        <v>38</v>
      </c>
      <c r="AO94" s="12" t="s">
        <v>38</v>
      </c>
      <c r="AP94" s="12" t="s">
        <v>38</v>
      </c>
    </row>
    <row r="95" spans="2:42" x14ac:dyDescent="0.3">
      <c r="B95" s="8" t="e">
        <f t="shared" si="7"/>
        <v>#N/A</v>
      </c>
      <c r="C95" s="9"/>
      <c r="D95" s="10">
        <f t="shared" si="9"/>
        <v>0</v>
      </c>
      <c r="F95" s="11"/>
      <c r="G95" s="11"/>
      <c r="H95" s="11"/>
      <c r="I95" s="10"/>
      <c r="J95" s="11"/>
      <c r="K95" s="11"/>
      <c r="L95" s="11"/>
      <c r="M95" s="11"/>
      <c r="N95" s="11"/>
      <c r="O95" s="11"/>
      <c r="P95" s="11"/>
      <c r="Q95" s="11"/>
      <c r="R95" s="11"/>
      <c r="S95" s="11"/>
      <c r="V95" s="11"/>
      <c r="W95" s="11"/>
      <c r="X95" s="11"/>
      <c r="Y95" s="11"/>
      <c r="AA95" s="10" t="str">
        <f t="shared" si="10"/>
        <v>.</v>
      </c>
      <c r="AB95" s="10" t="e">
        <f t="shared" si="8"/>
        <v>#N/A</v>
      </c>
      <c r="AD95" s="10" t="str">
        <f t="shared" si="11"/>
        <v xml:space="preserve"> </v>
      </c>
      <c r="AN95" s="12" t="s">
        <v>38</v>
      </c>
      <c r="AO95" s="12" t="s">
        <v>38</v>
      </c>
      <c r="AP95" s="12" t="s">
        <v>38</v>
      </c>
    </row>
    <row r="96" spans="2:42" x14ac:dyDescent="0.3">
      <c r="B96" s="8" t="e">
        <f t="shared" si="7"/>
        <v>#N/A</v>
      </c>
      <c r="C96" s="9"/>
      <c r="D96" s="10">
        <f t="shared" si="9"/>
        <v>0</v>
      </c>
      <c r="F96" s="11"/>
      <c r="G96" s="11"/>
      <c r="H96" s="11"/>
      <c r="I96" s="10"/>
      <c r="J96" s="11"/>
      <c r="K96" s="11"/>
      <c r="L96" s="11"/>
      <c r="M96" s="11"/>
      <c r="N96" s="11"/>
      <c r="O96" s="11"/>
      <c r="P96" s="11"/>
      <c r="Q96" s="11"/>
      <c r="R96" s="11"/>
      <c r="S96" s="11"/>
      <c r="V96" s="11"/>
      <c r="W96" s="11"/>
      <c r="X96" s="11"/>
      <c r="Y96" s="11"/>
      <c r="AA96" s="10" t="str">
        <f t="shared" si="10"/>
        <v>.</v>
      </c>
      <c r="AB96" s="10" t="e">
        <f t="shared" si="8"/>
        <v>#N/A</v>
      </c>
      <c r="AD96" s="10" t="str">
        <f t="shared" si="11"/>
        <v xml:space="preserve"> </v>
      </c>
      <c r="AN96" s="12" t="s">
        <v>38</v>
      </c>
      <c r="AO96" s="12" t="s">
        <v>38</v>
      </c>
      <c r="AP96" s="12" t="s">
        <v>38</v>
      </c>
    </row>
    <row r="97" spans="2:42" x14ac:dyDescent="0.3">
      <c r="B97" s="8" t="e">
        <f t="shared" si="7"/>
        <v>#N/A</v>
      </c>
      <c r="C97" s="9"/>
      <c r="D97" s="10">
        <f t="shared" si="9"/>
        <v>0</v>
      </c>
      <c r="F97" s="11"/>
      <c r="G97" s="11"/>
      <c r="H97" s="11"/>
      <c r="I97" s="10"/>
      <c r="J97" s="11"/>
      <c r="K97" s="11"/>
      <c r="L97" s="11"/>
      <c r="M97" s="11"/>
      <c r="N97" s="11"/>
      <c r="O97" s="11"/>
      <c r="P97" s="11"/>
      <c r="Q97" s="11"/>
      <c r="R97" s="11"/>
      <c r="S97" s="11"/>
      <c r="V97" s="11"/>
      <c r="W97" s="11"/>
      <c r="X97" s="11"/>
      <c r="Y97" s="11"/>
      <c r="AA97" s="10" t="str">
        <f t="shared" si="10"/>
        <v>.</v>
      </c>
      <c r="AB97" s="10" t="e">
        <f t="shared" si="8"/>
        <v>#N/A</v>
      </c>
      <c r="AD97" s="10" t="str">
        <f t="shared" si="11"/>
        <v xml:space="preserve"> </v>
      </c>
      <c r="AN97" s="12" t="s">
        <v>38</v>
      </c>
      <c r="AO97" s="12" t="s">
        <v>38</v>
      </c>
      <c r="AP97" s="12" t="s">
        <v>38</v>
      </c>
    </row>
    <row r="98" spans="2:42" x14ac:dyDescent="0.3">
      <c r="B98" s="8" t="e">
        <f t="shared" ref="B98:B129" si="12">VLOOKUP(A98,LISTING,5,FALSE)</f>
        <v>#N/A</v>
      </c>
      <c r="C98" s="9"/>
      <c r="D98" s="10">
        <f t="shared" si="9"/>
        <v>0</v>
      </c>
      <c r="F98" s="11"/>
      <c r="G98" s="11"/>
      <c r="H98" s="11"/>
      <c r="I98" s="10"/>
      <c r="J98" s="11"/>
      <c r="K98" s="11"/>
      <c r="L98" s="11"/>
      <c r="M98" s="11"/>
      <c r="N98" s="11"/>
      <c r="O98" s="11"/>
      <c r="P98" s="11"/>
      <c r="Q98" s="11"/>
      <c r="R98" s="11"/>
      <c r="S98" s="11"/>
      <c r="V98" s="11"/>
      <c r="W98" s="11"/>
      <c r="X98" s="11"/>
      <c r="Y98" s="11"/>
      <c r="AA98" s="10" t="str">
        <f t="shared" si="10"/>
        <v>.</v>
      </c>
      <c r="AB98" s="10" t="e">
        <f t="shared" si="8"/>
        <v>#N/A</v>
      </c>
      <c r="AD98" s="10" t="str">
        <f t="shared" si="11"/>
        <v xml:space="preserve"> </v>
      </c>
      <c r="AN98" s="12" t="s">
        <v>38</v>
      </c>
      <c r="AO98" s="12" t="s">
        <v>38</v>
      </c>
      <c r="AP98" s="12" t="s">
        <v>38</v>
      </c>
    </row>
    <row r="99" spans="2:42" x14ac:dyDescent="0.3">
      <c r="B99" s="8" t="e">
        <f t="shared" si="12"/>
        <v>#N/A</v>
      </c>
      <c r="C99" s="9"/>
      <c r="D99" s="10">
        <f t="shared" si="9"/>
        <v>0</v>
      </c>
      <c r="F99" s="11"/>
      <c r="G99" s="11"/>
      <c r="H99" s="11"/>
      <c r="I99" s="10"/>
      <c r="J99" s="11"/>
      <c r="K99" s="11"/>
      <c r="L99" s="11"/>
      <c r="M99" s="11"/>
      <c r="N99" s="11"/>
      <c r="O99" s="11"/>
      <c r="P99" s="11"/>
      <c r="Q99" s="11"/>
      <c r="R99" s="11"/>
      <c r="S99" s="11"/>
      <c r="V99" s="11"/>
      <c r="W99" s="11"/>
      <c r="X99" s="11"/>
      <c r="Y99" s="11"/>
      <c r="AA99" s="10" t="str">
        <f t="shared" si="10"/>
        <v>.</v>
      </c>
      <c r="AB99" s="10" t="e">
        <f t="shared" si="8"/>
        <v>#N/A</v>
      </c>
      <c r="AD99" s="10" t="str">
        <f t="shared" si="11"/>
        <v xml:space="preserve"> </v>
      </c>
      <c r="AN99" s="12" t="s">
        <v>38</v>
      </c>
      <c r="AO99" s="12" t="s">
        <v>38</v>
      </c>
      <c r="AP99" s="12" t="s">
        <v>38</v>
      </c>
    </row>
    <row r="100" spans="2:42" x14ac:dyDescent="0.3">
      <c r="B100" s="8" t="e">
        <f t="shared" si="12"/>
        <v>#N/A</v>
      </c>
      <c r="C100" s="9"/>
      <c r="D100" s="10">
        <f t="shared" si="9"/>
        <v>0</v>
      </c>
      <c r="F100" s="11"/>
      <c r="G100" s="11"/>
      <c r="H100" s="11"/>
      <c r="I100" s="10"/>
      <c r="J100" s="11"/>
      <c r="K100" s="11"/>
      <c r="L100" s="11"/>
      <c r="M100" s="11"/>
      <c r="N100" s="11"/>
      <c r="O100" s="11"/>
      <c r="P100" s="11"/>
      <c r="Q100" s="11"/>
      <c r="R100" s="11"/>
      <c r="S100" s="11"/>
      <c r="V100" s="11"/>
      <c r="W100" s="11"/>
      <c r="X100" s="11"/>
      <c r="Y100" s="11"/>
      <c r="AA100" s="10" t="str">
        <f t="shared" si="10"/>
        <v>.</v>
      </c>
      <c r="AB100" s="10" t="e">
        <f t="shared" si="8"/>
        <v>#N/A</v>
      </c>
      <c r="AD100" s="10" t="str">
        <f t="shared" si="11"/>
        <v xml:space="preserve"> </v>
      </c>
      <c r="AN100" s="12" t="s">
        <v>38</v>
      </c>
      <c r="AO100" s="12" t="s">
        <v>38</v>
      </c>
      <c r="AP100" s="12" t="s">
        <v>38</v>
      </c>
    </row>
    <row r="101" spans="2:42" x14ac:dyDescent="0.3">
      <c r="B101" s="8" t="e">
        <f t="shared" si="12"/>
        <v>#N/A</v>
      </c>
      <c r="C101" s="9"/>
      <c r="D101" s="10">
        <f t="shared" si="9"/>
        <v>0</v>
      </c>
      <c r="F101" s="11"/>
      <c r="G101" s="11"/>
      <c r="H101" s="11"/>
      <c r="I101" s="10"/>
      <c r="J101" s="11"/>
      <c r="K101" s="11"/>
      <c r="L101" s="11"/>
      <c r="M101" s="11"/>
      <c r="N101" s="11"/>
      <c r="O101" s="11"/>
      <c r="P101" s="11"/>
      <c r="Q101" s="11"/>
      <c r="R101" s="11"/>
      <c r="S101" s="11"/>
      <c r="V101" s="11"/>
      <c r="W101" s="11"/>
      <c r="X101" s="11"/>
      <c r="Y101" s="11"/>
      <c r="AA101" s="10" t="str">
        <f t="shared" si="10"/>
        <v>.</v>
      </c>
      <c r="AB101" s="10" t="e">
        <f t="shared" si="8"/>
        <v>#N/A</v>
      </c>
      <c r="AD101" s="10" t="str">
        <f t="shared" si="11"/>
        <v xml:space="preserve"> </v>
      </c>
      <c r="AN101" s="12" t="s">
        <v>38</v>
      </c>
      <c r="AO101" s="12" t="s">
        <v>38</v>
      </c>
      <c r="AP101" s="12" t="s">
        <v>38</v>
      </c>
    </row>
    <row r="102" spans="2:42" x14ac:dyDescent="0.3">
      <c r="B102" s="8" t="e">
        <f t="shared" si="12"/>
        <v>#N/A</v>
      </c>
      <c r="C102" s="9"/>
      <c r="D102" s="10">
        <f t="shared" si="9"/>
        <v>0</v>
      </c>
      <c r="F102" s="11"/>
      <c r="G102" s="11"/>
      <c r="H102" s="11"/>
      <c r="I102" s="10"/>
      <c r="J102" s="11"/>
      <c r="K102" s="11"/>
      <c r="L102" s="11"/>
      <c r="M102" s="11"/>
      <c r="N102" s="11"/>
      <c r="O102" s="11"/>
      <c r="P102" s="11"/>
      <c r="Q102" s="11"/>
      <c r="R102" s="11"/>
      <c r="S102" s="11"/>
      <c r="V102" s="11"/>
      <c r="W102" s="11"/>
      <c r="X102" s="11"/>
      <c r="Y102" s="11"/>
      <c r="AA102" s="10" t="str">
        <f t="shared" si="10"/>
        <v>.</v>
      </c>
      <c r="AB102" s="10" t="e">
        <f t="shared" si="8"/>
        <v>#N/A</v>
      </c>
      <c r="AD102" s="10" t="str">
        <f t="shared" si="11"/>
        <v xml:space="preserve"> </v>
      </c>
      <c r="AN102" s="12" t="s">
        <v>38</v>
      </c>
      <c r="AO102" s="12" t="s">
        <v>38</v>
      </c>
      <c r="AP102" s="12" t="s">
        <v>38</v>
      </c>
    </row>
    <row r="103" spans="2:42" x14ac:dyDescent="0.3">
      <c r="B103" s="8" t="e">
        <f t="shared" si="12"/>
        <v>#N/A</v>
      </c>
      <c r="C103" s="9"/>
      <c r="D103" s="10">
        <f t="shared" si="9"/>
        <v>0</v>
      </c>
      <c r="F103" s="11"/>
      <c r="G103" s="11"/>
      <c r="H103" s="11"/>
      <c r="I103" s="10"/>
      <c r="J103" s="11"/>
      <c r="K103" s="11"/>
      <c r="L103" s="11"/>
      <c r="M103" s="11"/>
      <c r="N103" s="11"/>
      <c r="O103" s="11"/>
      <c r="P103" s="11"/>
      <c r="Q103" s="11"/>
      <c r="R103" s="11"/>
      <c r="S103" s="11"/>
      <c r="V103" s="11"/>
      <c r="W103" s="11"/>
      <c r="X103" s="11"/>
      <c r="Y103" s="11"/>
      <c r="AA103" s="10" t="str">
        <f t="shared" si="10"/>
        <v>.</v>
      </c>
      <c r="AB103" s="10" t="e">
        <f t="shared" si="8"/>
        <v>#N/A</v>
      </c>
      <c r="AD103" s="10" t="str">
        <f t="shared" si="11"/>
        <v xml:space="preserve"> </v>
      </c>
      <c r="AN103" s="12" t="s">
        <v>38</v>
      </c>
      <c r="AO103" s="12" t="s">
        <v>38</v>
      </c>
      <c r="AP103" s="12" t="s">
        <v>38</v>
      </c>
    </row>
    <row r="104" spans="2:42" x14ac:dyDescent="0.3">
      <c r="B104" s="8" t="e">
        <f t="shared" si="12"/>
        <v>#N/A</v>
      </c>
      <c r="C104" s="9"/>
      <c r="D104" s="10">
        <f t="shared" si="9"/>
        <v>0</v>
      </c>
      <c r="F104" s="11"/>
      <c r="G104" s="11"/>
      <c r="H104" s="11"/>
      <c r="I104" s="10"/>
      <c r="J104" s="11"/>
      <c r="K104" s="11"/>
      <c r="L104" s="11"/>
      <c r="M104" s="11"/>
      <c r="N104" s="11"/>
      <c r="O104" s="11"/>
      <c r="P104" s="11"/>
      <c r="Q104" s="11"/>
      <c r="R104" s="11"/>
      <c r="S104" s="11"/>
      <c r="V104" s="11"/>
      <c r="W104" s="11"/>
      <c r="X104" s="11"/>
      <c r="Y104" s="11"/>
      <c r="AA104" s="10" t="str">
        <f t="shared" si="10"/>
        <v>.</v>
      </c>
      <c r="AB104" s="10" t="e">
        <f t="shared" si="8"/>
        <v>#N/A</v>
      </c>
      <c r="AD104" s="10" t="str">
        <f t="shared" si="11"/>
        <v xml:space="preserve"> </v>
      </c>
      <c r="AN104" s="12" t="s">
        <v>38</v>
      </c>
      <c r="AO104" s="12" t="s">
        <v>38</v>
      </c>
      <c r="AP104" s="12" t="s">
        <v>38</v>
      </c>
    </row>
    <row r="105" spans="2:42" x14ac:dyDescent="0.3">
      <c r="B105" s="8" t="e">
        <f t="shared" si="12"/>
        <v>#N/A</v>
      </c>
      <c r="C105" s="9"/>
      <c r="D105" s="10">
        <f t="shared" si="9"/>
        <v>0</v>
      </c>
      <c r="F105" s="11"/>
      <c r="G105" s="11"/>
      <c r="H105" s="11"/>
      <c r="I105" s="10"/>
      <c r="J105" s="11"/>
      <c r="K105" s="11"/>
      <c r="L105" s="11"/>
      <c r="M105" s="11"/>
      <c r="N105" s="11"/>
      <c r="O105" s="11"/>
      <c r="P105" s="11"/>
      <c r="Q105" s="11"/>
      <c r="R105" s="11"/>
      <c r="S105" s="11"/>
      <c r="V105" s="11"/>
      <c r="W105" s="11"/>
      <c r="X105" s="11"/>
      <c r="Y105" s="11"/>
      <c r="AA105" s="10" t="str">
        <f t="shared" si="10"/>
        <v>.</v>
      </c>
      <c r="AB105" s="10" t="e">
        <f t="shared" si="8"/>
        <v>#N/A</v>
      </c>
      <c r="AD105" s="10" t="str">
        <f t="shared" si="11"/>
        <v xml:space="preserve"> </v>
      </c>
      <c r="AN105" s="12" t="s">
        <v>38</v>
      </c>
      <c r="AO105" s="12" t="s">
        <v>38</v>
      </c>
      <c r="AP105" s="12" t="s">
        <v>38</v>
      </c>
    </row>
    <row r="106" spans="2:42" x14ac:dyDescent="0.3">
      <c r="B106" s="8" t="e">
        <f t="shared" si="12"/>
        <v>#N/A</v>
      </c>
      <c r="C106" s="9"/>
      <c r="D106" s="10">
        <f t="shared" si="9"/>
        <v>0</v>
      </c>
      <c r="F106" s="11"/>
      <c r="G106" s="11"/>
      <c r="H106" s="11"/>
      <c r="I106" s="10"/>
      <c r="J106" s="11"/>
      <c r="K106" s="11"/>
      <c r="L106" s="11"/>
      <c r="M106" s="11"/>
      <c r="N106" s="11"/>
      <c r="O106" s="11"/>
      <c r="P106" s="11"/>
      <c r="Q106" s="11"/>
      <c r="R106" s="11"/>
      <c r="S106" s="11"/>
      <c r="V106" s="11"/>
      <c r="W106" s="11"/>
      <c r="X106" s="11"/>
      <c r="Y106" s="11"/>
      <c r="AA106" s="10" t="str">
        <f t="shared" si="10"/>
        <v>.</v>
      </c>
      <c r="AB106" s="10" t="e">
        <f t="shared" si="8"/>
        <v>#N/A</v>
      </c>
      <c r="AD106" s="10" t="str">
        <f t="shared" si="11"/>
        <v xml:space="preserve"> </v>
      </c>
      <c r="AN106" s="12" t="s">
        <v>38</v>
      </c>
      <c r="AO106" s="12" t="s">
        <v>38</v>
      </c>
      <c r="AP106" s="12" t="s">
        <v>38</v>
      </c>
    </row>
    <row r="107" spans="2:42" x14ac:dyDescent="0.3">
      <c r="B107" s="8" t="e">
        <f t="shared" si="12"/>
        <v>#N/A</v>
      </c>
      <c r="C107" s="9"/>
      <c r="D107" s="10">
        <f t="shared" si="9"/>
        <v>0</v>
      </c>
      <c r="F107" s="11"/>
      <c r="G107" s="11"/>
      <c r="H107" s="11"/>
      <c r="I107" s="10"/>
      <c r="J107" s="11"/>
      <c r="K107" s="11"/>
      <c r="L107" s="11"/>
      <c r="M107" s="11"/>
      <c r="N107" s="11"/>
      <c r="O107" s="11"/>
      <c r="P107" s="11"/>
      <c r="Q107" s="11"/>
      <c r="R107" s="11"/>
      <c r="S107" s="11"/>
      <c r="V107" s="11"/>
      <c r="W107" s="11"/>
      <c r="X107" s="11"/>
      <c r="Y107" s="11"/>
      <c r="AA107" s="10" t="str">
        <f t="shared" si="10"/>
        <v>.</v>
      </c>
      <c r="AB107" s="10" t="e">
        <f t="shared" si="8"/>
        <v>#N/A</v>
      </c>
      <c r="AD107" s="10" t="str">
        <f t="shared" si="11"/>
        <v xml:space="preserve"> </v>
      </c>
      <c r="AN107" s="12" t="s">
        <v>38</v>
      </c>
      <c r="AO107" s="12" t="s">
        <v>38</v>
      </c>
      <c r="AP107" s="12" t="s">
        <v>38</v>
      </c>
    </row>
    <row r="108" spans="2:42" x14ac:dyDescent="0.3">
      <c r="B108" s="8" t="e">
        <f t="shared" si="12"/>
        <v>#N/A</v>
      </c>
      <c r="C108" s="9"/>
      <c r="D108" s="10">
        <f t="shared" si="9"/>
        <v>0</v>
      </c>
      <c r="F108" s="11"/>
      <c r="G108" s="11"/>
      <c r="H108" s="11"/>
      <c r="I108" s="10"/>
      <c r="J108" s="11"/>
      <c r="K108" s="11"/>
      <c r="L108" s="11"/>
      <c r="M108" s="11"/>
      <c r="N108" s="11"/>
      <c r="O108" s="11"/>
      <c r="P108" s="11"/>
      <c r="Q108" s="11"/>
      <c r="R108" s="11"/>
      <c r="S108" s="11"/>
      <c r="V108" s="11"/>
      <c r="W108" s="11"/>
      <c r="X108" s="11"/>
      <c r="Y108" s="11"/>
      <c r="AA108" s="10" t="str">
        <f t="shared" si="10"/>
        <v>.</v>
      </c>
      <c r="AB108" s="10" t="e">
        <f t="shared" si="8"/>
        <v>#N/A</v>
      </c>
      <c r="AD108" s="10" t="str">
        <f t="shared" si="11"/>
        <v xml:space="preserve"> </v>
      </c>
      <c r="AN108" s="12" t="s">
        <v>38</v>
      </c>
      <c r="AO108" s="12" t="s">
        <v>38</v>
      </c>
      <c r="AP108" s="12" t="s">
        <v>38</v>
      </c>
    </row>
    <row r="109" spans="2:42" x14ac:dyDescent="0.3">
      <c r="B109" s="8" t="e">
        <f t="shared" si="12"/>
        <v>#N/A</v>
      </c>
      <c r="C109" s="9"/>
      <c r="D109" s="10">
        <f t="shared" si="9"/>
        <v>0</v>
      </c>
      <c r="F109" s="11"/>
      <c r="G109" s="11"/>
      <c r="H109" s="11"/>
      <c r="I109" s="10"/>
      <c r="J109" s="11"/>
      <c r="K109" s="11"/>
      <c r="L109" s="11"/>
      <c r="M109" s="11"/>
      <c r="N109" s="11"/>
      <c r="O109" s="11"/>
      <c r="P109" s="11"/>
      <c r="Q109" s="11"/>
      <c r="R109" s="11"/>
      <c r="S109" s="11"/>
      <c r="V109" s="11"/>
      <c r="W109" s="11"/>
      <c r="X109" s="11"/>
      <c r="Y109" s="11"/>
      <c r="AA109" s="10" t="str">
        <f t="shared" si="10"/>
        <v>.</v>
      </c>
      <c r="AB109" s="10" t="e">
        <f t="shared" si="8"/>
        <v>#N/A</v>
      </c>
      <c r="AD109" s="10" t="str">
        <f t="shared" si="11"/>
        <v xml:space="preserve"> </v>
      </c>
      <c r="AN109" s="12" t="s">
        <v>38</v>
      </c>
      <c r="AO109" s="12" t="s">
        <v>38</v>
      </c>
      <c r="AP109" s="12" t="s">
        <v>38</v>
      </c>
    </row>
    <row r="110" spans="2:42" x14ac:dyDescent="0.3">
      <c r="B110" s="8" t="e">
        <f t="shared" si="12"/>
        <v>#N/A</v>
      </c>
      <c r="C110" s="9"/>
      <c r="D110" s="10">
        <f t="shared" si="9"/>
        <v>0</v>
      </c>
      <c r="F110" s="11"/>
      <c r="G110" s="11"/>
      <c r="H110" s="11"/>
      <c r="I110" s="10"/>
      <c r="J110" s="11"/>
      <c r="K110" s="11"/>
      <c r="L110" s="11"/>
      <c r="M110" s="11"/>
      <c r="N110" s="11"/>
      <c r="O110" s="11"/>
      <c r="P110" s="11"/>
      <c r="Q110" s="11"/>
      <c r="R110" s="11"/>
      <c r="S110" s="11"/>
      <c r="V110" s="11"/>
      <c r="W110" s="11"/>
      <c r="X110" s="11"/>
      <c r="Y110" s="11"/>
      <c r="AA110" s="10" t="str">
        <f t="shared" si="10"/>
        <v>.</v>
      </c>
      <c r="AB110" s="10" t="e">
        <f t="shared" si="8"/>
        <v>#N/A</v>
      </c>
      <c r="AD110" s="10" t="str">
        <f t="shared" si="11"/>
        <v xml:space="preserve"> </v>
      </c>
      <c r="AN110" s="12" t="s">
        <v>38</v>
      </c>
      <c r="AO110" s="12" t="s">
        <v>38</v>
      </c>
      <c r="AP110" s="12" t="s">
        <v>38</v>
      </c>
    </row>
    <row r="111" spans="2:42" x14ac:dyDescent="0.3">
      <c r="B111" s="8" t="e">
        <f t="shared" si="12"/>
        <v>#N/A</v>
      </c>
      <c r="C111" s="9"/>
      <c r="D111" s="10">
        <f t="shared" si="9"/>
        <v>0</v>
      </c>
      <c r="F111" s="11"/>
      <c r="G111" s="11"/>
      <c r="H111" s="11"/>
      <c r="I111" s="10"/>
      <c r="J111" s="11"/>
      <c r="K111" s="11"/>
      <c r="L111" s="11"/>
      <c r="M111" s="11"/>
      <c r="N111" s="11"/>
      <c r="O111" s="11"/>
      <c r="P111" s="11"/>
      <c r="Q111" s="11"/>
      <c r="R111" s="11"/>
      <c r="S111" s="11"/>
      <c r="V111" s="11"/>
      <c r="W111" s="11"/>
      <c r="X111" s="11"/>
      <c r="Y111" s="11"/>
      <c r="AA111" s="10" t="str">
        <f t="shared" si="10"/>
        <v>.</v>
      </c>
      <c r="AB111" s="10" t="e">
        <f t="shared" si="8"/>
        <v>#N/A</v>
      </c>
      <c r="AD111" s="10" t="str">
        <f t="shared" si="11"/>
        <v xml:space="preserve"> </v>
      </c>
      <c r="AN111" s="12" t="s">
        <v>38</v>
      </c>
      <c r="AO111" s="12" t="s">
        <v>38</v>
      </c>
      <c r="AP111" s="12" t="s">
        <v>38</v>
      </c>
    </row>
    <row r="112" spans="2:42" x14ac:dyDescent="0.3">
      <c r="B112" s="8" t="e">
        <f t="shared" si="12"/>
        <v>#N/A</v>
      </c>
      <c r="C112" s="9"/>
      <c r="D112" s="10">
        <f t="shared" si="9"/>
        <v>0</v>
      </c>
      <c r="F112" s="11"/>
      <c r="G112" s="11"/>
      <c r="H112" s="11"/>
      <c r="I112" s="10"/>
      <c r="J112" s="11"/>
      <c r="K112" s="11"/>
      <c r="L112" s="11"/>
      <c r="M112" s="11"/>
      <c r="N112" s="11"/>
      <c r="O112" s="11"/>
      <c r="P112" s="11"/>
      <c r="Q112" s="11"/>
      <c r="R112" s="11"/>
      <c r="S112" s="11"/>
      <c r="V112" s="11"/>
      <c r="W112" s="11"/>
      <c r="X112" s="11"/>
      <c r="Y112" s="11"/>
      <c r="AA112" s="10" t="str">
        <f t="shared" si="10"/>
        <v>.</v>
      </c>
      <c r="AB112" s="10" t="e">
        <f t="shared" si="8"/>
        <v>#N/A</v>
      </c>
      <c r="AD112" s="10" t="str">
        <f t="shared" si="11"/>
        <v xml:space="preserve"> </v>
      </c>
      <c r="AN112" s="12" t="s">
        <v>38</v>
      </c>
      <c r="AO112" s="12" t="s">
        <v>38</v>
      </c>
      <c r="AP112" s="12" t="s">
        <v>38</v>
      </c>
    </row>
    <row r="113" spans="2:42" x14ac:dyDescent="0.3">
      <c r="B113" s="8" t="e">
        <f t="shared" si="12"/>
        <v>#N/A</v>
      </c>
      <c r="C113" s="9"/>
      <c r="D113" s="10">
        <f t="shared" si="9"/>
        <v>0</v>
      </c>
      <c r="F113" s="11"/>
      <c r="G113" s="11"/>
      <c r="H113" s="11"/>
      <c r="I113" s="10"/>
      <c r="J113" s="11"/>
      <c r="K113" s="11"/>
      <c r="L113" s="11"/>
      <c r="M113" s="11"/>
      <c r="N113" s="11"/>
      <c r="O113" s="11"/>
      <c r="P113" s="11"/>
      <c r="Q113" s="11"/>
      <c r="R113" s="11"/>
      <c r="S113" s="11"/>
      <c r="V113" s="11"/>
      <c r="W113" s="11"/>
      <c r="X113" s="11"/>
      <c r="Y113" s="11"/>
      <c r="AA113" s="10" t="str">
        <f t="shared" si="10"/>
        <v>.</v>
      </c>
      <c r="AB113" s="10" t="e">
        <f t="shared" si="8"/>
        <v>#N/A</v>
      </c>
      <c r="AD113" s="10" t="str">
        <f t="shared" si="11"/>
        <v xml:space="preserve"> </v>
      </c>
      <c r="AN113" s="12" t="s">
        <v>38</v>
      </c>
      <c r="AO113" s="12" t="s">
        <v>38</v>
      </c>
      <c r="AP113" s="12" t="s">
        <v>38</v>
      </c>
    </row>
    <row r="114" spans="2:42" x14ac:dyDescent="0.3">
      <c r="B114" s="8" t="e">
        <f t="shared" si="12"/>
        <v>#N/A</v>
      </c>
      <c r="C114" s="9"/>
      <c r="D114" s="10">
        <f t="shared" si="9"/>
        <v>0</v>
      </c>
      <c r="F114" s="11"/>
      <c r="G114" s="11"/>
      <c r="H114" s="11"/>
      <c r="I114" s="10"/>
      <c r="J114" s="11"/>
      <c r="K114" s="11"/>
      <c r="L114" s="11"/>
      <c r="M114" s="11"/>
      <c r="N114" s="11"/>
      <c r="O114" s="11"/>
      <c r="P114" s="11"/>
      <c r="Q114" s="11"/>
      <c r="R114" s="11"/>
      <c r="S114" s="11"/>
      <c r="V114" s="11"/>
      <c r="W114" s="11"/>
      <c r="X114" s="11"/>
      <c r="Y114" s="11"/>
      <c r="AA114" s="10" t="str">
        <f t="shared" si="10"/>
        <v>.</v>
      </c>
      <c r="AB114" s="10" t="e">
        <f t="shared" si="8"/>
        <v>#N/A</v>
      </c>
      <c r="AD114" s="10" t="str">
        <f t="shared" si="11"/>
        <v xml:space="preserve"> </v>
      </c>
      <c r="AN114" s="12" t="s">
        <v>38</v>
      </c>
      <c r="AO114" s="12" t="s">
        <v>38</v>
      </c>
      <c r="AP114" s="12" t="s">
        <v>38</v>
      </c>
    </row>
    <row r="115" spans="2:42" x14ac:dyDescent="0.3">
      <c r="B115" s="8" t="e">
        <f t="shared" si="12"/>
        <v>#N/A</v>
      </c>
      <c r="C115" s="9"/>
      <c r="D115" s="10">
        <f t="shared" si="9"/>
        <v>0</v>
      </c>
      <c r="F115" s="11"/>
      <c r="G115" s="11"/>
      <c r="H115" s="11"/>
      <c r="I115" s="10"/>
      <c r="J115" s="11"/>
      <c r="K115" s="11"/>
      <c r="L115" s="11"/>
      <c r="M115" s="11"/>
      <c r="N115" s="11"/>
      <c r="O115" s="11"/>
      <c r="P115" s="11"/>
      <c r="Q115" s="11"/>
      <c r="R115" s="11"/>
      <c r="S115" s="11"/>
      <c r="V115" s="11"/>
      <c r="W115" s="11"/>
      <c r="X115" s="11"/>
      <c r="Y115" s="11"/>
      <c r="AA115" s="10" t="str">
        <f t="shared" si="10"/>
        <v>.</v>
      </c>
      <c r="AB115" s="10" t="e">
        <f t="shared" si="8"/>
        <v>#N/A</v>
      </c>
      <c r="AD115" s="10" t="str">
        <f t="shared" si="11"/>
        <v xml:space="preserve"> </v>
      </c>
      <c r="AN115" s="12" t="s">
        <v>38</v>
      </c>
      <c r="AO115" s="12" t="s">
        <v>38</v>
      </c>
      <c r="AP115" s="12" t="s">
        <v>38</v>
      </c>
    </row>
    <row r="116" spans="2:42" x14ac:dyDescent="0.3">
      <c r="B116" s="8" t="e">
        <f t="shared" si="12"/>
        <v>#N/A</v>
      </c>
      <c r="C116" s="9"/>
      <c r="D116" s="10">
        <f t="shared" si="9"/>
        <v>0</v>
      </c>
      <c r="F116" s="11"/>
      <c r="G116" s="11"/>
      <c r="H116" s="11"/>
      <c r="I116" s="10"/>
      <c r="J116" s="11"/>
      <c r="K116" s="11"/>
      <c r="L116" s="11"/>
      <c r="M116" s="11"/>
      <c r="N116" s="11"/>
      <c r="O116" s="11"/>
      <c r="P116" s="11"/>
      <c r="Q116" s="11"/>
      <c r="R116" s="11"/>
      <c r="S116" s="11"/>
      <c r="V116" s="11"/>
      <c r="W116" s="11"/>
      <c r="X116" s="11"/>
      <c r="Y116" s="11"/>
      <c r="AA116" s="10" t="str">
        <f t="shared" si="10"/>
        <v>.</v>
      </c>
      <c r="AB116" s="10" t="e">
        <f t="shared" si="8"/>
        <v>#N/A</v>
      </c>
      <c r="AD116" s="10" t="str">
        <f t="shared" si="11"/>
        <v xml:space="preserve"> </v>
      </c>
      <c r="AN116" s="12" t="s">
        <v>38</v>
      </c>
      <c r="AO116" s="12" t="s">
        <v>38</v>
      </c>
      <c r="AP116" s="12" t="s">
        <v>38</v>
      </c>
    </row>
    <row r="117" spans="2:42" x14ac:dyDescent="0.3">
      <c r="B117" s="8" t="e">
        <f t="shared" si="12"/>
        <v>#N/A</v>
      </c>
      <c r="C117" s="9"/>
      <c r="D117" s="10">
        <f t="shared" si="9"/>
        <v>0</v>
      </c>
      <c r="F117" s="11"/>
      <c r="G117" s="11"/>
      <c r="H117" s="11"/>
      <c r="I117" s="10"/>
      <c r="J117" s="11"/>
      <c r="K117" s="11"/>
      <c r="L117" s="11"/>
      <c r="M117" s="11"/>
      <c r="N117" s="11"/>
      <c r="O117" s="11"/>
      <c r="P117" s="11"/>
      <c r="Q117" s="11"/>
      <c r="R117" s="11"/>
      <c r="S117" s="11"/>
      <c r="V117" s="11"/>
      <c r="W117" s="11"/>
      <c r="X117" s="11"/>
      <c r="Y117" s="11"/>
      <c r="AA117" s="10" t="str">
        <f t="shared" si="10"/>
        <v>.</v>
      </c>
      <c r="AB117" s="10" t="e">
        <f t="shared" si="8"/>
        <v>#N/A</v>
      </c>
      <c r="AD117" s="10" t="str">
        <f t="shared" si="11"/>
        <v xml:space="preserve"> </v>
      </c>
      <c r="AN117" s="12" t="s">
        <v>38</v>
      </c>
      <c r="AO117" s="12" t="s">
        <v>38</v>
      </c>
      <c r="AP117" s="12" t="s">
        <v>38</v>
      </c>
    </row>
    <row r="118" spans="2:42" x14ac:dyDescent="0.3">
      <c r="B118" s="8" t="e">
        <f t="shared" si="12"/>
        <v>#N/A</v>
      </c>
      <c r="C118" s="9"/>
      <c r="D118" s="10">
        <f t="shared" si="9"/>
        <v>0</v>
      </c>
      <c r="F118" s="11"/>
      <c r="G118" s="11"/>
      <c r="H118" s="11"/>
      <c r="I118" s="10"/>
      <c r="J118" s="11"/>
      <c r="K118" s="11"/>
      <c r="L118" s="11"/>
      <c r="M118" s="11"/>
      <c r="N118" s="11"/>
      <c r="O118" s="11"/>
      <c r="P118" s="11"/>
      <c r="Q118" s="11"/>
      <c r="R118" s="11"/>
      <c r="S118" s="11"/>
      <c r="V118" s="11"/>
      <c r="W118" s="11"/>
      <c r="X118" s="11"/>
      <c r="Y118" s="11"/>
      <c r="AA118" s="10" t="str">
        <f t="shared" si="10"/>
        <v>.</v>
      </c>
      <c r="AB118" s="10" t="e">
        <f t="shared" si="8"/>
        <v>#N/A</v>
      </c>
      <c r="AD118" s="10" t="str">
        <f t="shared" si="11"/>
        <v xml:space="preserve"> </v>
      </c>
      <c r="AN118" s="12" t="s">
        <v>38</v>
      </c>
      <c r="AO118" s="12" t="s">
        <v>38</v>
      </c>
      <c r="AP118" s="12" t="s">
        <v>38</v>
      </c>
    </row>
    <row r="119" spans="2:42" x14ac:dyDescent="0.3">
      <c r="B119" s="8" t="e">
        <f t="shared" si="12"/>
        <v>#N/A</v>
      </c>
      <c r="C119" s="9"/>
      <c r="D119" s="10">
        <f t="shared" si="9"/>
        <v>0</v>
      </c>
      <c r="F119" s="11"/>
      <c r="G119" s="11"/>
      <c r="H119" s="11"/>
      <c r="I119" s="10"/>
      <c r="J119" s="11"/>
      <c r="K119" s="11"/>
      <c r="L119" s="11"/>
      <c r="M119" s="11"/>
      <c r="N119" s="11"/>
      <c r="O119" s="11"/>
      <c r="P119" s="11"/>
      <c r="Q119" s="11"/>
      <c r="R119" s="11"/>
      <c r="S119" s="11"/>
      <c r="V119" s="11"/>
      <c r="W119" s="11"/>
      <c r="X119" s="11"/>
      <c r="Y119" s="11"/>
      <c r="AA119" s="10" t="str">
        <f t="shared" si="10"/>
        <v>.</v>
      </c>
      <c r="AB119" s="10" t="e">
        <f t="shared" si="8"/>
        <v>#N/A</v>
      </c>
      <c r="AD119" s="10" t="str">
        <f t="shared" si="11"/>
        <v xml:space="preserve"> </v>
      </c>
      <c r="AN119" s="12" t="s">
        <v>38</v>
      </c>
      <c r="AO119" s="12" t="s">
        <v>38</v>
      </c>
      <c r="AP119" s="12" t="s">
        <v>38</v>
      </c>
    </row>
    <row r="120" spans="2:42" x14ac:dyDescent="0.3">
      <c r="B120" s="8" t="e">
        <f t="shared" si="12"/>
        <v>#N/A</v>
      </c>
      <c r="C120" s="9"/>
      <c r="D120" s="10">
        <f t="shared" si="9"/>
        <v>0</v>
      </c>
      <c r="F120" s="11"/>
      <c r="G120" s="11"/>
      <c r="H120" s="11"/>
      <c r="I120" s="10"/>
      <c r="J120" s="11"/>
      <c r="K120" s="11"/>
      <c r="L120" s="11"/>
      <c r="M120" s="11"/>
      <c r="N120" s="11"/>
      <c r="O120" s="11"/>
      <c r="P120" s="11"/>
      <c r="Q120" s="11"/>
      <c r="R120" s="11"/>
      <c r="S120" s="11"/>
      <c r="V120" s="11"/>
      <c r="W120" s="11"/>
      <c r="X120" s="11"/>
      <c r="Y120" s="11"/>
      <c r="AA120" s="10" t="str">
        <f t="shared" si="10"/>
        <v>.</v>
      </c>
      <c r="AB120" s="10" t="e">
        <f t="shared" si="8"/>
        <v>#N/A</v>
      </c>
      <c r="AD120" s="10" t="str">
        <f t="shared" si="11"/>
        <v xml:space="preserve"> </v>
      </c>
      <c r="AN120" s="12" t="s">
        <v>38</v>
      </c>
      <c r="AO120" s="12" t="s">
        <v>38</v>
      </c>
      <c r="AP120" s="12" t="s">
        <v>38</v>
      </c>
    </row>
    <row r="121" spans="2:42" x14ac:dyDescent="0.3">
      <c r="B121" s="8" t="e">
        <f t="shared" si="12"/>
        <v>#N/A</v>
      </c>
      <c r="C121" s="9"/>
      <c r="D121" s="10">
        <f t="shared" si="9"/>
        <v>0</v>
      </c>
      <c r="F121" s="11"/>
      <c r="G121" s="11"/>
      <c r="H121" s="11"/>
      <c r="I121" s="10"/>
      <c r="J121" s="11"/>
      <c r="K121" s="11"/>
      <c r="L121" s="11"/>
      <c r="M121" s="11"/>
      <c r="N121" s="11"/>
      <c r="O121" s="11"/>
      <c r="P121" s="11"/>
      <c r="Q121" s="11"/>
      <c r="R121" s="11"/>
      <c r="S121" s="11"/>
      <c r="V121" s="11"/>
      <c r="W121" s="11"/>
      <c r="X121" s="11"/>
      <c r="Y121" s="11"/>
      <c r="AA121" s="10" t="str">
        <f t="shared" si="10"/>
        <v>.</v>
      </c>
      <c r="AB121" s="10" t="e">
        <f t="shared" si="8"/>
        <v>#N/A</v>
      </c>
      <c r="AD121" s="10" t="str">
        <f t="shared" si="11"/>
        <v xml:space="preserve"> </v>
      </c>
      <c r="AN121" s="12" t="s">
        <v>38</v>
      </c>
      <c r="AO121" s="12" t="s">
        <v>38</v>
      </c>
      <c r="AP121" s="12" t="s">
        <v>38</v>
      </c>
    </row>
    <row r="122" spans="2:42" x14ac:dyDescent="0.3">
      <c r="B122" s="8" t="e">
        <f t="shared" si="12"/>
        <v>#N/A</v>
      </c>
      <c r="C122" s="9"/>
      <c r="D122" s="10">
        <f t="shared" si="9"/>
        <v>0</v>
      </c>
      <c r="F122" s="11"/>
      <c r="G122" s="11"/>
      <c r="H122" s="11"/>
      <c r="I122" s="10"/>
      <c r="J122" s="11"/>
      <c r="K122" s="11"/>
      <c r="L122" s="11"/>
      <c r="M122" s="11"/>
      <c r="N122" s="11"/>
      <c r="O122" s="11"/>
      <c r="P122" s="11"/>
      <c r="Q122" s="11"/>
      <c r="R122" s="11"/>
      <c r="S122" s="11"/>
      <c r="V122" s="11"/>
      <c r="W122" s="11"/>
      <c r="X122" s="11"/>
      <c r="Y122" s="11"/>
      <c r="AA122" s="10" t="str">
        <f t="shared" si="10"/>
        <v>.</v>
      </c>
      <c r="AB122" s="10" t="e">
        <f t="shared" si="8"/>
        <v>#N/A</v>
      </c>
      <c r="AD122" s="10" t="str">
        <f t="shared" si="11"/>
        <v xml:space="preserve"> </v>
      </c>
      <c r="AN122" s="12" t="s">
        <v>38</v>
      </c>
      <c r="AO122" s="12" t="s">
        <v>38</v>
      </c>
      <c r="AP122" s="12" t="s">
        <v>38</v>
      </c>
    </row>
    <row r="123" spans="2:42" x14ac:dyDescent="0.3">
      <c r="B123" s="8" t="e">
        <f t="shared" si="12"/>
        <v>#N/A</v>
      </c>
      <c r="C123" s="9"/>
      <c r="D123" s="10">
        <f t="shared" si="9"/>
        <v>0</v>
      </c>
      <c r="F123" s="11"/>
      <c r="G123" s="11"/>
      <c r="H123" s="11"/>
      <c r="I123" s="10"/>
      <c r="J123" s="11"/>
      <c r="K123" s="11"/>
      <c r="L123" s="11"/>
      <c r="M123" s="11"/>
      <c r="N123" s="11"/>
      <c r="O123" s="11"/>
      <c r="P123" s="11"/>
      <c r="Q123" s="11"/>
      <c r="R123" s="11"/>
      <c r="S123" s="11"/>
      <c r="V123" s="11"/>
      <c r="W123" s="11"/>
      <c r="X123" s="11"/>
      <c r="Y123" s="11"/>
      <c r="AA123" s="10" t="str">
        <f t="shared" si="10"/>
        <v>.</v>
      </c>
      <c r="AB123" s="10" t="e">
        <f t="shared" si="8"/>
        <v>#N/A</v>
      </c>
      <c r="AD123" s="10" t="str">
        <f t="shared" si="11"/>
        <v xml:space="preserve"> </v>
      </c>
      <c r="AN123" s="12" t="s">
        <v>38</v>
      </c>
      <c r="AO123" s="12" t="s">
        <v>38</v>
      </c>
      <c r="AP123" s="12" t="s">
        <v>38</v>
      </c>
    </row>
    <row r="124" spans="2:42" x14ac:dyDescent="0.3">
      <c r="B124" s="8" t="e">
        <f t="shared" si="12"/>
        <v>#N/A</v>
      </c>
      <c r="C124" s="9"/>
      <c r="D124" s="10">
        <f t="shared" si="9"/>
        <v>0</v>
      </c>
      <c r="F124" s="11"/>
      <c r="G124" s="11"/>
      <c r="H124" s="11"/>
      <c r="I124" s="10"/>
      <c r="J124" s="11"/>
      <c r="K124" s="11"/>
      <c r="L124" s="11"/>
      <c r="M124" s="11"/>
      <c r="N124" s="11"/>
      <c r="O124" s="11"/>
      <c r="P124" s="11"/>
      <c r="Q124" s="11"/>
      <c r="R124" s="11"/>
      <c r="S124" s="11"/>
      <c r="V124" s="11"/>
      <c r="W124" s="11"/>
      <c r="X124" s="11"/>
      <c r="Y124" s="11"/>
      <c r="AA124" s="10" t="str">
        <f t="shared" si="10"/>
        <v>.</v>
      </c>
      <c r="AB124" s="10" t="e">
        <f t="shared" si="8"/>
        <v>#N/A</v>
      </c>
      <c r="AD124" s="10" t="str">
        <f t="shared" si="11"/>
        <v xml:space="preserve"> </v>
      </c>
      <c r="AN124" s="12" t="s">
        <v>38</v>
      </c>
      <c r="AO124" s="12" t="s">
        <v>38</v>
      </c>
      <c r="AP124" s="12" t="s">
        <v>38</v>
      </c>
    </row>
    <row r="125" spans="2:42" x14ac:dyDescent="0.3">
      <c r="B125" s="8" t="e">
        <f t="shared" si="12"/>
        <v>#N/A</v>
      </c>
      <c r="C125" s="9"/>
      <c r="D125" s="10">
        <f t="shared" si="9"/>
        <v>0</v>
      </c>
      <c r="F125" s="11"/>
      <c r="G125" s="11"/>
      <c r="H125" s="11"/>
      <c r="I125" s="10"/>
      <c r="J125" s="11"/>
      <c r="K125" s="11"/>
      <c r="L125" s="11"/>
      <c r="M125" s="11"/>
      <c r="N125" s="11"/>
      <c r="O125" s="11"/>
      <c r="P125" s="11"/>
      <c r="Q125" s="11"/>
      <c r="R125" s="11"/>
      <c r="S125" s="11"/>
      <c r="V125" s="11"/>
      <c r="W125" s="11"/>
      <c r="X125" s="11"/>
      <c r="Y125" s="11"/>
      <c r="AA125" s="10" t="str">
        <f t="shared" si="10"/>
        <v>.</v>
      </c>
      <c r="AB125" s="10" t="e">
        <f t="shared" si="8"/>
        <v>#N/A</v>
      </c>
      <c r="AD125" s="10" t="str">
        <f t="shared" si="11"/>
        <v xml:space="preserve"> </v>
      </c>
      <c r="AN125" s="12" t="s">
        <v>38</v>
      </c>
      <c r="AO125" s="12" t="s">
        <v>38</v>
      </c>
      <c r="AP125" s="12" t="s">
        <v>38</v>
      </c>
    </row>
    <row r="126" spans="2:42" x14ac:dyDescent="0.3">
      <c r="B126" s="8" t="e">
        <f t="shared" si="12"/>
        <v>#N/A</v>
      </c>
      <c r="C126" s="9"/>
      <c r="D126" s="10">
        <f t="shared" si="9"/>
        <v>0</v>
      </c>
      <c r="F126" s="11"/>
      <c r="G126" s="11"/>
      <c r="H126" s="11"/>
      <c r="I126" s="10"/>
      <c r="J126" s="11"/>
      <c r="K126" s="11"/>
      <c r="L126" s="11"/>
      <c r="M126" s="11"/>
      <c r="N126" s="11"/>
      <c r="O126" s="11"/>
      <c r="P126" s="11"/>
      <c r="Q126" s="11"/>
      <c r="R126" s="11"/>
      <c r="S126" s="11"/>
      <c r="V126" s="11"/>
      <c r="W126" s="11"/>
      <c r="X126" s="11"/>
      <c r="Y126" s="11"/>
      <c r="AA126" s="10" t="str">
        <f t="shared" si="10"/>
        <v>.</v>
      </c>
      <c r="AB126" s="10" t="e">
        <f t="shared" si="8"/>
        <v>#N/A</v>
      </c>
      <c r="AD126" s="10" t="str">
        <f t="shared" si="11"/>
        <v xml:space="preserve"> </v>
      </c>
      <c r="AN126" s="12" t="s">
        <v>38</v>
      </c>
      <c r="AO126" s="12" t="s">
        <v>38</v>
      </c>
      <c r="AP126" s="12" t="s">
        <v>38</v>
      </c>
    </row>
    <row r="127" spans="2:42" x14ac:dyDescent="0.3">
      <c r="B127" s="8" t="e">
        <f t="shared" si="12"/>
        <v>#N/A</v>
      </c>
      <c r="C127" s="9"/>
      <c r="D127" s="10">
        <f t="shared" si="9"/>
        <v>0</v>
      </c>
      <c r="F127" s="11"/>
      <c r="G127" s="11"/>
      <c r="H127" s="11"/>
      <c r="I127" s="10"/>
      <c r="J127" s="11"/>
      <c r="K127" s="11"/>
      <c r="L127" s="11"/>
      <c r="M127" s="11"/>
      <c r="N127" s="11"/>
      <c r="O127" s="11"/>
      <c r="P127" s="11"/>
      <c r="Q127" s="11"/>
      <c r="R127" s="11"/>
      <c r="S127" s="11"/>
      <c r="V127" s="11"/>
      <c r="W127" s="11"/>
      <c r="X127" s="11"/>
      <c r="Y127" s="11"/>
      <c r="AA127" s="10" t="str">
        <f t="shared" si="10"/>
        <v>.</v>
      </c>
      <c r="AB127" s="10" t="e">
        <f t="shared" si="8"/>
        <v>#N/A</v>
      </c>
      <c r="AD127" s="10" t="str">
        <f t="shared" si="11"/>
        <v xml:space="preserve"> </v>
      </c>
      <c r="AN127" s="12" t="s">
        <v>38</v>
      </c>
      <c r="AO127" s="12" t="s">
        <v>38</v>
      </c>
      <c r="AP127" s="12" t="s">
        <v>38</v>
      </c>
    </row>
    <row r="128" spans="2:42" x14ac:dyDescent="0.3">
      <c r="B128" s="8" t="e">
        <f t="shared" si="12"/>
        <v>#N/A</v>
      </c>
      <c r="C128" s="9"/>
      <c r="D128" s="10">
        <f t="shared" si="9"/>
        <v>0</v>
      </c>
      <c r="F128" s="11"/>
      <c r="G128" s="11"/>
      <c r="H128" s="11"/>
      <c r="I128" s="10"/>
      <c r="J128" s="11"/>
      <c r="K128" s="11"/>
      <c r="L128" s="11"/>
      <c r="M128" s="11"/>
      <c r="N128" s="11"/>
      <c r="O128" s="11"/>
      <c r="P128" s="11"/>
      <c r="Q128" s="11"/>
      <c r="R128" s="11"/>
      <c r="S128" s="11"/>
      <c r="V128" s="11"/>
      <c r="W128" s="11"/>
      <c r="X128" s="11"/>
      <c r="Y128" s="11"/>
      <c r="AA128" s="10" t="str">
        <f t="shared" si="10"/>
        <v>.</v>
      </c>
      <c r="AB128" s="10" t="e">
        <f t="shared" si="8"/>
        <v>#N/A</v>
      </c>
      <c r="AD128" s="10" t="str">
        <f t="shared" si="11"/>
        <v xml:space="preserve"> </v>
      </c>
      <c r="AN128" s="12" t="s">
        <v>38</v>
      </c>
      <c r="AO128" s="12" t="s">
        <v>38</v>
      </c>
      <c r="AP128" s="12" t="s">
        <v>38</v>
      </c>
    </row>
    <row r="129" spans="2:42" x14ac:dyDescent="0.3">
      <c r="B129" s="8" t="e">
        <f t="shared" si="12"/>
        <v>#N/A</v>
      </c>
      <c r="C129" s="9"/>
      <c r="D129" s="10">
        <f t="shared" si="9"/>
        <v>0</v>
      </c>
      <c r="F129" s="11"/>
      <c r="G129" s="11"/>
      <c r="H129" s="11"/>
      <c r="I129" s="10"/>
      <c r="J129" s="11"/>
      <c r="K129" s="11"/>
      <c r="L129" s="11"/>
      <c r="M129" s="11"/>
      <c r="N129" s="11"/>
      <c r="O129" s="11"/>
      <c r="P129" s="11"/>
      <c r="Q129" s="11"/>
      <c r="R129" s="11"/>
      <c r="S129" s="11"/>
      <c r="V129" s="11"/>
      <c r="W129" s="11"/>
      <c r="X129" s="11"/>
      <c r="Y129" s="11"/>
      <c r="AA129" s="10" t="str">
        <f t="shared" si="10"/>
        <v>.</v>
      </c>
      <c r="AB129" s="10" t="e">
        <f t="shared" si="8"/>
        <v>#N/A</v>
      </c>
      <c r="AD129" s="10" t="str">
        <f t="shared" si="11"/>
        <v xml:space="preserve"> </v>
      </c>
      <c r="AN129" s="12" t="s">
        <v>38</v>
      </c>
      <c r="AO129" s="12" t="s">
        <v>38</v>
      </c>
      <c r="AP129" s="12" t="s">
        <v>38</v>
      </c>
    </row>
    <row r="130" spans="2:42" x14ac:dyDescent="0.3">
      <c r="B130" s="8" t="e">
        <f t="shared" ref="B130:B161" si="13">VLOOKUP(A130,LISTING,5,FALSE)</f>
        <v>#N/A</v>
      </c>
      <c r="C130" s="9"/>
      <c r="D130" s="10">
        <f t="shared" si="9"/>
        <v>0</v>
      </c>
      <c r="F130" s="11"/>
      <c r="G130" s="11"/>
      <c r="H130" s="11"/>
      <c r="I130" s="10"/>
      <c r="J130" s="11"/>
      <c r="K130" s="11"/>
      <c r="L130" s="11"/>
      <c r="M130" s="11"/>
      <c r="N130" s="11"/>
      <c r="O130" s="11"/>
      <c r="P130" s="11"/>
      <c r="Q130" s="11"/>
      <c r="R130" s="11"/>
      <c r="S130" s="11"/>
      <c r="V130" s="11"/>
      <c r="W130" s="11"/>
      <c r="X130" s="11"/>
      <c r="Y130" s="11"/>
      <c r="AA130" s="10" t="str">
        <f t="shared" si="10"/>
        <v>.</v>
      </c>
      <c r="AB130" s="10" t="e">
        <f t="shared" ref="AB130:AB193" si="14">VLOOKUP(AC130,ROLES,2,FALSE)</f>
        <v>#N/A</v>
      </c>
      <c r="AD130" s="10" t="str">
        <f t="shared" si="11"/>
        <v xml:space="preserve"> </v>
      </c>
      <c r="AN130" s="12" t="s">
        <v>38</v>
      </c>
      <c r="AO130" s="12" t="s">
        <v>38</v>
      </c>
      <c r="AP130" s="12" t="s">
        <v>38</v>
      </c>
    </row>
    <row r="131" spans="2:42" x14ac:dyDescent="0.3">
      <c r="B131" s="8" t="e">
        <f t="shared" si="13"/>
        <v>#N/A</v>
      </c>
      <c r="C131" s="9"/>
      <c r="D131" s="10">
        <f t="shared" ref="D131:D194" si="15">A131</f>
        <v>0</v>
      </c>
      <c r="F131" s="11"/>
      <c r="G131" s="11"/>
      <c r="H131" s="11"/>
      <c r="I131" s="10"/>
      <c r="J131" s="11"/>
      <c r="K131" s="11"/>
      <c r="L131" s="11"/>
      <c r="M131" s="11"/>
      <c r="N131" s="11"/>
      <c r="O131" s="11"/>
      <c r="P131" s="11"/>
      <c r="Q131" s="11"/>
      <c r="R131" s="11"/>
      <c r="S131" s="11"/>
      <c r="V131" s="11"/>
      <c r="W131" s="11"/>
      <c r="X131" s="11"/>
      <c r="Y131" s="11"/>
      <c r="AA131" s="10" t="str">
        <f t="shared" ref="AA131:AA194" si="16">AE131&amp;"."&amp;AG131</f>
        <v>.</v>
      </c>
      <c r="AB131" s="10" t="e">
        <f t="shared" si="14"/>
        <v>#N/A</v>
      </c>
      <c r="AD131" s="10" t="str">
        <f t="shared" ref="AD131:AD194" si="17">AE131&amp;" "&amp;AG131</f>
        <v xml:space="preserve"> </v>
      </c>
      <c r="AN131" s="12" t="s">
        <v>38</v>
      </c>
      <c r="AO131" s="12" t="s">
        <v>38</v>
      </c>
      <c r="AP131" s="12" t="s">
        <v>38</v>
      </c>
    </row>
    <row r="132" spans="2:42" x14ac:dyDescent="0.3">
      <c r="B132" s="8" t="e">
        <f t="shared" si="13"/>
        <v>#N/A</v>
      </c>
      <c r="C132" s="9"/>
      <c r="D132" s="10">
        <f t="shared" si="15"/>
        <v>0</v>
      </c>
      <c r="F132" s="11"/>
      <c r="G132" s="11"/>
      <c r="H132" s="11"/>
      <c r="I132" s="10"/>
      <c r="J132" s="11"/>
      <c r="K132" s="11"/>
      <c r="L132" s="11"/>
      <c r="M132" s="11"/>
      <c r="N132" s="11"/>
      <c r="O132" s="11"/>
      <c r="P132" s="11"/>
      <c r="Q132" s="11"/>
      <c r="R132" s="11"/>
      <c r="S132" s="11"/>
      <c r="V132" s="11"/>
      <c r="W132" s="11"/>
      <c r="X132" s="11"/>
      <c r="Y132" s="11"/>
      <c r="AA132" s="10" t="str">
        <f t="shared" si="16"/>
        <v>.</v>
      </c>
      <c r="AB132" s="10" t="e">
        <f t="shared" si="14"/>
        <v>#N/A</v>
      </c>
      <c r="AD132" s="10" t="str">
        <f t="shared" si="17"/>
        <v xml:space="preserve"> </v>
      </c>
      <c r="AN132" s="12" t="s">
        <v>38</v>
      </c>
      <c r="AO132" s="12" t="s">
        <v>38</v>
      </c>
      <c r="AP132" s="12" t="s">
        <v>38</v>
      </c>
    </row>
    <row r="133" spans="2:42" x14ac:dyDescent="0.3">
      <c r="B133" s="8" t="e">
        <f t="shared" si="13"/>
        <v>#N/A</v>
      </c>
      <c r="C133" s="9"/>
      <c r="D133" s="10">
        <f t="shared" si="15"/>
        <v>0</v>
      </c>
      <c r="F133" s="11"/>
      <c r="G133" s="11"/>
      <c r="H133" s="11"/>
      <c r="I133" s="10"/>
      <c r="J133" s="11"/>
      <c r="K133" s="11"/>
      <c r="L133" s="11"/>
      <c r="M133" s="11"/>
      <c r="N133" s="11"/>
      <c r="O133" s="11"/>
      <c r="P133" s="11"/>
      <c r="Q133" s="11"/>
      <c r="R133" s="11"/>
      <c r="S133" s="11"/>
      <c r="V133" s="11"/>
      <c r="W133" s="11"/>
      <c r="X133" s="11"/>
      <c r="Y133" s="11"/>
      <c r="AA133" s="10" t="str">
        <f t="shared" si="16"/>
        <v>.</v>
      </c>
      <c r="AB133" s="10" t="e">
        <f t="shared" si="14"/>
        <v>#N/A</v>
      </c>
      <c r="AD133" s="10" t="str">
        <f t="shared" si="17"/>
        <v xml:space="preserve"> </v>
      </c>
      <c r="AN133" s="12" t="s">
        <v>38</v>
      </c>
      <c r="AO133" s="12" t="s">
        <v>38</v>
      </c>
      <c r="AP133" s="12" t="s">
        <v>38</v>
      </c>
    </row>
    <row r="134" spans="2:42" x14ac:dyDescent="0.3">
      <c r="B134" s="8" t="e">
        <f t="shared" si="13"/>
        <v>#N/A</v>
      </c>
      <c r="C134" s="9"/>
      <c r="D134" s="10">
        <f t="shared" si="15"/>
        <v>0</v>
      </c>
      <c r="F134" s="11"/>
      <c r="G134" s="11"/>
      <c r="H134" s="11"/>
      <c r="I134" s="10"/>
      <c r="J134" s="11"/>
      <c r="K134" s="11"/>
      <c r="L134" s="11"/>
      <c r="M134" s="11"/>
      <c r="N134" s="11"/>
      <c r="O134" s="11"/>
      <c r="P134" s="11"/>
      <c r="Q134" s="11"/>
      <c r="R134" s="11"/>
      <c r="S134" s="11"/>
      <c r="V134" s="11"/>
      <c r="W134" s="11"/>
      <c r="X134" s="11"/>
      <c r="Y134" s="11"/>
      <c r="AA134" s="10" t="str">
        <f t="shared" si="16"/>
        <v>.</v>
      </c>
      <c r="AB134" s="10" t="e">
        <f t="shared" si="14"/>
        <v>#N/A</v>
      </c>
      <c r="AD134" s="10" t="str">
        <f t="shared" si="17"/>
        <v xml:space="preserve"> </v>
      </c>
      <c r="AN134" s="12" t="s">
        <v>38</v>
      </c>
      <c r="AO134" s="12" t="s">
        <v>38</v>
      </c>
      <c r="AP134" s="12" t="s">
        <v>38</v>
      </c>
    </row>
    <row r="135" spans="2:42" x14ac:dyDescent="0.3">
      <c r="B135" s="8" t="e">
        <f t="shared" si="13"/>
        <v>#N/A</v>
      </c>
      <c r="C135" s="9"/>
      <c r="D135" s="10">
        <f t="shared" si="15"/>
        <v>0</v>
      </c>
      <c r="F135" s="11"/>
      <c r="G135" s="11"/>
      <c r="H135" s="11"/>
      <c r="I135" s="10"/>
      <c r="J135" s="11"/>
      <c r="K135" s="11"/>
      <c r="L135" s="11"/>
      <c r="M135" s="11"/>
      <c r="N135" s="11"/>
      <c r="O135" s="11"/>
      <c r="P135" s="11"/>
      <c r="Q135" s="11"/>
      <c r="R135" s="11"/>
      <c r="S135" s="11"/>
      <c r="V135" s="11"/>
      <c r="W135" s="11"/>
      <c r="X135" s="11"/>
      <c r="Y135" s="11"/>
      <c r="AA135" s="10" t="str">
        <f t="shared" si="16"/>
        <v>.</v>
      </c>
      <c r="AB135" s="10" t="e">
        <f t="shared" si="14"/>
        <v>#N/A</v>
      </c>
      <c r="AD135" s="10" t="str">
        <f t="shared" si="17"/>
        <v xml:space="preserve"> </v>
      </c>
      <c r="AN135" s="12" t="s">
        <v>38</v>
      </c>
      <c r="AO135" s="12" t="s">
        <v>38</v>
      </c>
      <c r="AP135" s="12" t="s">
        <v>38</v>
      </c>
    </row>
    <row r="136" spans="2:42" x14ac:dyDescent="0.3">
      <c r="B136" s="8" t="e">
        <f t="shared" si="13"/>
        <v>#N/A</v>
      </c>
      <c r="C136" s="9"/>
      <c r="D136" s="10">
        <f t="shared" si="15"/>
        <v>0</v>
      </c>
      <c r="F136" s="11"/>
      <c r="G136" s="11"/>
      <c r="H136" s="11"/>
      <c r="I136" s="10"/>
      <c r="J136" s="11"/>
      <c r="K136" s="11"/>
      <c r="L136" s="11"/>
      <c r="M136" s="11"/>
      <c r="N136" s="11"/>
      <c r="O136" s="11"/>
      <c r="P136" s="11"/>
      <c r="Q136" s="11"/>
      <c r="R136" s="11"/>
      <c r="S136" s="11"/>
      <c r="V136" s="11"/>
      <c r="W136" s="11"/>
      <c r="X136" s="11"/>
      <c r="Y136" s="11"/>
      <c r="AA136" s="10" t="str">
        <f t="shared" si="16"/>
        <v>.</v>
      </c>
      <c r="AB136" s="10" t="e">
        <f t="shared" si="14"/>
        <v>#N/A</v>
      </c>
      <c r="AD136" s="10" t="str">
        <f t="shared" si="17"/>
        <v xml:space="preserve"> </v>
      </c>
      <c r="AN136" s="12" t="s">
        <v>38</v>
      </c>
      <c r="AO136" s="12" t="s">
        <v>38</v>
      </c>
      <c r="AP136" s="12" t="s">
        <v>38</v>
      </c>
    </row>
    <row r="137" spans="2:42" x14ac:dyDescent="0.3">
      <c r="B137" s="8" t="e">
        <f t="shared" si="13"/>
        <v>#N/A</v>
      </c>
      <c r="C137" s="9"/>
      <c r="D137" s="10">
        <f t="shared" si="15"/>
        <v>0</v>
      </c>
      <c r="F137" s="11"/>
      <c r="G137" s="11"/>
      <c r="H137" s="11"/>
      <c r="I137" s="10"/>
      <c r="J137" s="11"/>
      <c r="K137" s="11"/>
      <c r="L137" s="11"/>
      <c r="M137" s="11"/>
      <c r="N137" s="11"/>
      <c r="O137" s="11"/>
      <c r="P137" s="11"/>
      <c r="Q137" s="11"/>
      <c r="R137" s="11"/>
      <c r="S137" s="11"/>
      <c r="V137" s="11"/>
      <c r="W137" s="11"/>
      <c r="X137" s="11"/>
      <c r="Y137" s="11"/>
      <c r="AA137" s="10" t="str">
        <f t="shared" si="16"/>
        <v>.</v>
      </c>
      <c r="AB137" s="10" t="e">
        <f t="shared" si="14"/>
        <v>#N/A</v>
      </c>
      <c r="AD137" s="10" t="str">
        <f t="shared" si="17"/>
        <v xml:space="preserve"> </v>
      </c>
      <c r="AN137" s="12" t="s">
        <v>38</v>
      </c>
      <c r="AO137" s="12" t="s">
        <v>38</v>
      </c>
      <c r="AP137" s="12" t="s">
        <v>38</v>
      </c>
    </row>
    <row r="138" spans="2:42" x14ac:dyDescent="0.3">
      <c r="B138" s="8" t="e">
        <f t="shared" si="13"/>
        <v>#N/A</v>
      </c>
      <c r="C138" s="9"/>
      <c r="D138" s="10">
        <f t="shared" si="15"/>
        <v>0</v>
      </c>
      <c r="F138" s="11"/>
      <c r="G138" s="11"/>
      <c r="H138" s="11"/>
      <c r="I138" s="10"/>
      <c r="J138" s="11"/>
      <c r="K138" s="11"/>
      <c r="L138" s="11"/>
      <c r="M138" s="11"/>
      <c r="N138" s="11"/>
      <c r="O138" s="11"/>
      <c r="P138" s="11"/>
      <c r="Q138" s="11"/>
      <c r="R138" s="11"/>
      <c r="S138" s="11"/>
      <c r="V138" s="11"/>
      <c r="W138" s="11"/>
      <c r="X138" s="11"/>
      <c r="Y138" s="11"/>
      <c r="AA138" s="10" t="str">
        <f t="shared" si="16"/>
        <v>.</v>
      </c>
      <c r="AB138" s="10" t="e">
        <f t="shared" si="14"/>
        <v>#N/A</v>
      </c>
      <c r="AD138" s="10" t="str">
        <f t="shared" si="17"/>
        <v xml:space="preserve"> </v>
      </c>
      <c r="AN138" s="12" t="s">
        <v>38</v>
      </c>
      <c r="AO138" s="12" t="s">
        <v>38</v>
      </c>
      <c r="AP138" s="12" t="s">
        <v>38</v>
      </c>
    </row>
    <row r="139" spans="2:42" x14ac:dyDescent="0.3">
      <c r="B139" s="8" t="e">
        <f t="shared" si="13"/>
        <v>#N/A</v>
      </c>
      <c r="C139" s="9"/>
      <c r="D139" s="10">
        <f t="shared" si="15"/>
        <v>0</v>
      </c>
      <c r="F139" s="11"/>
      <c r="G139" s="11"/>
      <c r="H139" s="11"/>
      <c r="I139" s="10"/>
      <c r="J139" s="11"/>
      <c r="K139" s="11"/>
      <c r="L139" s="11"/>
      <c r="M139" s="11"/>
      <c r="N139" s="11"/>
      <c r="O139" s="11"/>
      <c r="P139" s="11"/>
      <c r="Q139" s="11"/>
      <c r="R139" s="11"/>
      <c r="S139" s="11"/>
      <c r="V139" s="11"/>
      <c r="W139" s="11"/>
      <c r="X139" s="11"/>
      <c r="Y139" s="11"/>
      <c r="AA139" s="10" t="str">
        <f t="shared" si="16"/>
        <v>.</v>
      </c>
      <c r="AB139" s="10" t="e">
        <f t="shared" si="14"/>
        <v>#N/A</v>
      </c>
      <c r="AD139" s="10" t="str">
        <f t="shared" si="17"/>
        <v xml:space="preserve"> </v>
      </c>
      <c r="AN139" s="12" t="s">
        <v>38</v>
      </c>
      <c r="AO139" s="12" t="s">
        <v>38</v>
      </c>
      <c r="AP139" s="12" t="s">
        <v>38</v>
      </c>
    </row>
    <row r="140" spans="2:42" x14ac:dyDescent="0.3">
      <c r="B140" s="8" t="e">
        <f t="shared" si="13"/>
        <v>#N/A</v>
      </c>
      <c r="C140" s="9"/>
      <c r="D140" s="10">
        <f t="shared" si="15"/>
        <v>0</v>
      </c>
      <c r="F140" s="11"/>
      <c r="G140" s="11"/>
      <c r="H140" s="11"/>
      <c r="I140" s="10"/>
      <c r="J140" s="11"/>
      <c r="K140" s="11"/>
      <c r="L140" s="11"/>
      <c r="M140" s="11"/>
      <c r="N140" s="11"/>
      <c r="O140" s="11"/>
      <c r="P140" s="11"/>
      <c r="Q140" s="11"/>
      <c r="R140" s="11"/>
      <c r="S140" s="11"/>
      <c r="V140" s="11"/>
      <c r="W140" s="11"/>
      <c r="X140" s="11"/>
      <c r="Y140" s="11"/>
      <c r="AA140" s="10" t="str">
        <f t="shared" si="16"/>
        <v>.</v>
      </c>
      <c r="AB140" s="10" t="e">
        <f t="shared" si="14"/>
        <v>#N/A</v>
      </c>
      <c r="AD140" s="10" t="str">
        <f t="shared" si="17"/>
        <v xml:space="preserve"> </v>
      </c>
      <c r="AN140" s="12" t="s">
        <v>38</v>
      </c>
      <c r="AO140" s="12" t="s">
        <v>38</v>
      </c>
      <c r="AP140" s="12" t="s">
        <v>38</v>
      </c>
    </row>
    <row r="141" spans="2:42" x14ac:dyDescent="0.3">
      <c r="B141" s="8" t="e">
        <f t="shared" si="13"/>
        <v>#N/A</v>
      </c>
      <c r="C141" s="9"/>
      <c r="D141" s="10">
        <f t="shared" si="15"/>
        <v>0</v>
      </c>
      <c r="F141" s="11"/>
      <c r="G141" s="11"/>
      <c r="H141" s="11"/>
      <c r="I141" s="10"/>
      <c r="J141" s="11"/>
      <c r="K141" s="11"/>
      <c r="L141" s="11"/>
      <c r="M141" s="11"/>
      <c r="N141" s="11"/>
      <c r="O141" s="11"/>
      <c r="P141" s="11"/>
      <c r="Q141" s="11"/>
      <c r="R141" s="11"/>
      <c r="S141" s="11"/>
      <c r="V141" s="11"/>
      <c r="W141" s="11"/>
      <c r="X141" s="11"/>
      <c r="Y141" s="11"/>
      <c r="AA141" s="10" t="str">
        <f t="shared" si="16"/>
        <v>.</v>
      </c>
      <c r="AB141" s="10" t="e">
        <f t="shared" si="14"/>
        <v>#N/A</v>
      </c>
      <c r="AD141" s="10" t="str">
        <f t="shared" si="17"/>
        <v xml:space="preserve"> </v>
      </c>
      <c r="AN141" s="12" t="s">
        <v>38</v>
      </c>
      <c r="AO141" s="12" t="s">
        <v>38</v>
      </c>
      <c r="AP141" s="12" t="s">
        <v>38</v>
      </c>
    </row>
    <row r="142" spans="2:42" x14ac:dyDescent="0.3">
      <c r="B142" s="8" t="e">
        <f t="shared" si="13"/>
        <v>#N/A</v>
      </c>
      <c r="C142" s="9"/>
      <c r="D142" s="10">
        <f t="shared" si="15"/>
        <v>0</v>
      </c>
      <c r="F142" s="11"/>
      <c r="G142" s="11"/>
      <c r="H142" s="11"/>
      <c r="I142" s="10"/>
      <c r="J142" s="11"/>
      <c r="K142" s="11"/>
      <c r="L142" s="11"/>
      <c r="M142" s="11"/>
      <c r="N142" s="11"/>
      <c r="O142" s="11"/>
      <c r="P142" s="11"/>
      <c r="Q142" s="11"/>
      <c r="R142" s="11"/>
      <c r="S142" s="11"/>
      <c r="V142" s="11"/>
      <c r="W142" s="11"/>
      <c r="X142" s="11"/>
      <c r="Y142" s="11"/>
      <c r="AA142" s="10" t="str">
        <f t="shared" si="16"/>
        <v>.</v>
      </c>
      <c r="AB142" s="10" t="e">
        <f t="shared" si="14"/>
        <v>#N/A</v>
      </c>
      <c r="AD142" s="10" t="str">
        <f t="shared" si="17"/>
        <v xml:space="preserve"> </v>
      </c>
      <c r="AN142" s="12" t="s">
        <v>38</v>
      </c>
      <c r="AO142" s="12" t="s">
        <v>38</v>
      </c>
      <c r="AP142" s="12" t="s">
        <v>38</v>
      </c>
    </row>
    <row r="143" spans="2:42" x14ac:dyDescent="0.3">
      <c r="B143" s="8" t="e">
        <f t="shared" si="13"/>
        <v>#N/A</v>
      </c>
      <c r="C143" s="9"/>
      <c r="D143" s="10">
        <f t="shared" si="15"/>
        <v>0</v>
      </c>
      <c r="F143" s="11"/>
      <c r="G143" s="11"/>
      <c r="H143" s="11"/>
      <c r="I143" s="10"/>
      <c r="J143" s="11"/>
      <c r="K143" s="11"/>
      <c r="L143" s="11"/>
      <c r="M143" s="11"/>
      <c r="N143" s="11"/>
      <c r="O143" s="11"/>
      <c r="P143" s="11"/>
      <c r="Q143" s="11"/>
      <c r="R143" s="11"/>
      <c r="S143" s="11"/>
      <c r="V143" s="11"/>
      <c r="W143" s="11"/>
      <c r="X143" s="11"/>
      <c r="Y143" s="11"/>
      <c r="AA143" s="10" t="str">
        <f t="shared" si="16"/>
        <v>.</v>
      </c>
      <c r="AB143" s="10" t="e">
        <f t="shared" si="14"/>
        <v>#N/A</v>
      </c>
      <c r="AD143" s="10" t="str">
        <f t="shared" si="17"/>
        <v xml:space="preserve"> </v>
      </c>
      <c r="AN143" s="12" t="s">
        <v>38</v>
      </c>
      <c r="AO143" s="12" t="s">
        <v>38</v>
      </c>
      <c r="AP143" s="12" t="s">
        <v>38</v>
      </c>
    </row>
    <row r="144" spans="2:42" x14ac:dyDescent="0.3">
      <c r="B144" s="8" t="e">
        <f t="shared" si="13"/>
        <v>#N/A</v>
      </c>
      <c r="C144" s="9"/>
      <c r="D144" s="10">
        <f t="shared" si="15"/>
        <v>0</v>
      </c>
      <c r="F144" s="11"/>
      <c r="G144" s="11"/>
      <c r="H144" s="11"/>
      <c r="I144" s="10"/>
      <c r="J144" s="11"/>
      <c r="K144" s="11"/>
      <c r="L144" s="11"/>
      <c r="M144" s="11"/>
      <c r="N144" s="11"/>
      <c r="O144" s="11"/>
      <c r="P144" s="11"/>
      <c r="Q144" s="11"/>
      <c r="R144" s="11"/>
      <c r="S144" s="11"/>
      <c r="V144" s="11"/>
      <c r="W144" s="11"/>
      <c r="X144" s="11"/>
      <c r="Y144" s="11"/>
      <c r="AA144" s="10" t="str">
        <f t="shared" si="16"/>
        <v>.</v>
      </c>
      <c r="AB144" s="10" t="e">
        <f t="shared" si="14"/>
        <v>#N/A</v>
      </c>
      <c r="AD144" s="10" t="str">
        <f t="shared" si="17"/>
        <v xml:space="preserve"> </v>
      </c>
      <c r="AN144" s="12" t="s">
        <v>38</v>
      </c>
      <c r="AO144" s="12" t="s">
        <v>38</v>
      </c>
      <c r="AP144" s="12" t="s">
        <v>38</v>
      </c>
    </row>
    <row r="145" spans="2:42" x14ac:dyDescent="0.3">
      <c r="B145" s="8" t="e">
        <f t="shared" si="13"/>
        <v>#N/A</v>
      </c>
      <c r="C145" s="9"/>
      <c r="D145" s="10">
        <f t="shared" si="15"/>
        <v>0</v>
      </c>
      <c r="F145" s="11"/>
      <c r="G145" s="11"/>
      <c r="H145" s="11"/>
      <c r="I145" s="10"/>
      <c r="J145" s="11"/>
      <c r="K145" s="11"/>
      <c r="L145" s="11"/>
      <c r="M145" s="11"/>
      <c r="N145" s="11"/>
      <c r="O145" s="11"/>
      <c r="P145" s="11"/>
      <c r="Q145" s="11"/>
      <c r="R145" s="11"/>
      <c r="S145" s="11"/>
      <c r="V145" s="11"/>
      <c r="W145" s="11"/>
      <c r="X145" s="11"/>
      <c r="Y145" s="11"/>
      <c r="AA145" s="10" t="str">
        <f t="shared" si="16"/>
        <v>.</v>
      </c>
      <c r="AB145" s="10" t="e">
        <f t="shared" si="14"/>
        <v>#N/A</v>
      </c>
      <c r="AD145" s="10" t="str">
        <f t="shared" si="17"/>
        <v xml:space="preserve"> </v>
      </c>
      <c r="AN145" s="12" t="s">
        <v>38</v>
      </c>
      <c r="AO145" s="12" t="s">
        <v>38</v>
      </c>
      <c r="AP145" s="12" t="s">
        <v>38</v>
      </c>
    </row>
    <row r="146" spans="2:42" x14ac:dyDescent="0.3">
      <c r="B146" s="8" t="e">
        <f t="shared" si="13"/>
        <v>#N/A</v>
      </c>
      <c r="C146" s="9"/>
      <c r="D146" s="10">
        <f t="shared" si="15"/>
        <v>0</v>
      </c>
      <c r="F146" s="11"/>
      <c r="G146" s="11"/>
      <c r="H146" s="11"/>
      <c r="I146" s="10"/>
      <c r="J146" s="11"/>
      <c r="K146" s="11"/>
      <c r="L146" s="11"/>
      <c r="M146" s="11"/>
      <c r="N146" s="11"/>
      <c r="O146" s="11"/>
      <c r="P146" s="11"/>
      <c r="Q146" s="11"/>
      <c r="R146" s="11"/>
      <c r="S146" s="11"/>
      <c r="V146" s="11"/>
      <c r="W146" s="11"/>
      <c r="X146" s="11"/>
      <c r="Y146" s="11"/>
      <c r="AA146" s="10" t="str">
        <f t="shared" si="16"/>
        <v>.</v>
      </c>
      <c r="AB146" s="10" t="e">
        <f t="shared" si="14"/>
        <v>#N/A</v>
      </c>
      <c r="AD146" s="10" t="str">
        <f t="shared" si="17"/>
        <v xml:space="preserve"> </v>
      </c>
      <c r="AN146" s="12" t="s">
        <v>38</v>
      </c>
      <c r="AO146" s="12" t="s">
        <v>38</v>
      </c>
      <c r="AP146" s="12" t="s">
        <v>38</v>
      </c>
    </row>
    <row r="147" spans="2:42" x14ac:dyDescent="0.3">
      <c r="B147" s="8" t="e">
        <f t="shared" si="13"/>
        <v>#N/A</v>
      </c>
      <c r="C147" s="9"/>
      <c r="D147" s="10">
        <f t="shared" si="15"/>
        <v>0</v>
      </c>
      <c r="F147" s="11"/>
      <c r="G147" s="11"/>
      <c r="H147" s="11"/>
      <c r="I147" s="10"/>
      <c r="J147" s="11"/>
      <c r="K147" s="11"/>
      <c r="L147" s="11"/>
      <c r="M147" s="11"/>
      <c r="N147" s="11"/>
      <c r="O147" s="11"/>
      <c r="P147" s="11"/>
      <c r="Q147" s="11"/>
      <c r="R147" s="11"/>
      <c r="S147" s="11"/>
      <c r="V147" s="11"/>
      <c r="W147" s="11"/>
      <c r="X147" s="11"/>
      <c r="Y147" s="11"/>
      <c r="AA147" s="10" t="str">
        <f t="shared" si="16"/>
        <v>.</v>
      </c>
      <c r="AB147" s="10" t="e">
        <f t="shared" si="14"/>
        <v>#N/A</v>
      </c>
      <c r="AD147" s="10" t="str">
        <f t="shared" si="17"/>
        <v xml:space="preserve"> </v>
      </c>
      <c r="AN147" s="12" t="s">
        <v>38</v>
      </c>
      <c r="AO147" s="12" t="s">
        <v>38</v>
      </c>
      <c r="AP147" s="12" t="s">
        <v>38</v>
      </c>
    </row>
    <row r="148" spans="2:42" x14ac:dyDescent="0.3">
      <c r="B148" s="8" t="e">
        <f t="shared" si="13"/>
        <v>#N/A</v>
      </c>
      <c r="C148" s="9"/>
      <c r="D148" s="10">
        <f t="shared" si="15"/>
        <v>0</v>
      </c>
      <c r="F148" s="11"/>
      <c r="G148" s="11"/>
      <c r="H148" s="11"/>
      <c r="I148" s="10"/>
      <c r="J148" s="11"/>
      <c r="K148" s="11"/>
      <c r="L148" s="11"/>
      <c r="M148" s="11"/>
      <c r="N148" s="11"/>
      <c r="O148" s="11"/>
      <c r="P148" s="11"/>
      <c r="Q148" s="11"/>
      <c r="R148" s="11"/>
      <c r="S148" s="11"/>
      <c r="V148" s="11"/>
      <c r="W148" s="11"/>
      <c r="X148" s="11"/>
      <c r="Y148" s="11"/>
      <c r="AA148" s="10" t="str">
        <f t="shared" si="16"/>
        <v>.</v>
      </c>
      <c r="AB148" s="10" t="e">
        <f t="shared" si="14"/>
        <v>#N/A</v>
      </c>
      <c r="AD148" s="10" t="str">
        <f t="shared" si="17"/>
        <v xml:space="preserve"> </v>
      </c>
      <c r="AN148" s="12" t="s">
        <v>38</v>
      </c>
      <c r="AO148" s="12" t="s">
        <v>38</v>
      </c>
      <c r="AP148" s="12" t="s">
        <v>38</v>
      </c>
    </row>
    <row r="149" spans="2:42" x14ac:dyDescent="0.3">
      <c r="B149" s="8" t="e">
        <f t="shared" si="13"/>
        <v>#N/A</v>
      </c>
      <c r="C149" s="9"/>
      <c r="D149" s="10">
        <f t="shared" si="15"/>
        <v>0</v>
      </c>
      <c r="F149" s="11"/>
      <c r="G149" s="11"/>
      <c r="H149" s="11"/>
      <c r="I149" s="10"/>
      <c r="J149" s="11"/>
      <c r="K149" s="11"/>
      <c r="L149" s="11"/>
      <c r="M149" s="11"/>
      <c r="N149" s="11"/>
      <c r="O149" s="11"/>
      <c r="P149" s="11"/>
      <c r="Q149" s="11"/>
      <c r="R149" s="11"/>
      <c r="S149" s="11"/>
      <c r="V149" s="11"/>
      <c r="W149" s="11"/>
      <c r="X149" s="11"/>
      <c r="Y149" s="11"/>
      <c r="AA149" s="10" t="str">
        <f t="shared" si="16"/>
        <v>.</v>
      </c>
      <c r="AB149" s="10" t="e">
        <f t="shared" si="14"/>
        <v>#N/A</v>
      </c>
      <c r="AD149" s="10" t="str">
        <f t="shared" si="17"/>
        <v xml:space="preserve"> </v>
      </c>
      <c r="AN149" s="12" t="s">
        <v>38</v>
      </c>
      <c r="AO149" s="12" t="s">
        <v>38</v>
      </c>
      <c r="AP149" s="12" t="s">
        <v>38</v>
      </c>
    </row>
    <row r="150" spans="2:42" x14ac:dyDescent="0.3">
      <c r="B150" s="8" t="e">
        <f t="shared" si="13"/>
        <v>#N/A</v>
      </c>
      <c r="C150" s="9"/>
      <c r="D150" s="10">
        <f t="shared" si="15"/>
        <v>0</v>
      </c>
      <c r="F150" s="11"/>
      <c r="G150" s="11"/>
      <c r="H150" s="11"/>
      <c r="I150" s="10"/>
      <c r="J150" s="11"/>
      <c r="K150" s="11"/>
      <c r="L150" s="11"/>
      <c r="M150" s="11"/>
      <c r="N150" s="11"/>
      <c r="O150" s="11"/>
      <c r="P150" s="11"/>
      <c r="Q150" s="11"/>
      <c r="R150" s="11"/>
      <c r="S150" s="11"/>
      <c r="V150" s="11"/>
      <c r="W150" s="11"/>
      <c r="X150" s="11"/>
      <c r="Y150" s="11"/>
      <c r="AA150" s="10" t="str">
        <f t="shared" si="16"/>
        <v>.</v>
      </c>
      <c r="AB150" s="10" t="e">
        <f t="shared" si="14"/>
        <v>#N/A</v>
      </c>
      <c r="AD150" s="10" t="str">
        <f t="shared" si="17"/>
        <v xml:space="preserve"> </v>
      </c>
      <c r="AN150" s="12" t="s">
        <v>38</v>
      </c>
      <c r="AO150" s="12" t="s">
        <v>38</v>
      </c>
      <c r="AP150" s="12" t="s">
        <v>38</v>
      </c>
    </row>
    <row r="151" spans="2:42" x14ac:dyDescent="0.3">
      <c r="B151" s="8" t="e">
        <f t="shared" si="13"/>
        <v>#N/A</v>
      </c>
      <c r="C151" s="9"/>
      <c r="D151" s="10">
        <f t="shared" si="15"/>
        <v>0</v>
      </c>
      <c r="F151" s="11"/>
      <c r="G151" s="11"/>
      <c r="H151" s="11"/>
      <c r="I151" s="10"/>
      <c r="J151" s="11"/>
      <c r="K151" s="11"/>
      <c r="L151" s="11"/>
      <c r="M151" s="11"/>
      <c r="N151" s="11"/>
      <c r="O151" s="11"/>
      <c r="P151" s="11"/>
      <c r="Q151" s="11"/>
      <c r="R151" s="11"/>
      <c r="S151" s="11"/>
      <c r="V151" s="11"/>
      <c r="W151" s="11"/>
      <c r="X151" s="11"/>
      <c r="Y151" s="11"/>
      <c r="AA151" s="10" t="str">
        <f t="shared" si="16"/>
        <v>.</v>
      </c>
      <c r="AB151" s="10" t="e">
        <f t="shared" si="14"/>
        <v>#N/A</v>
      </c>
      <c r="AD151" s="10" t="str">
        <f t="shared" si="17"/>
        <v xml:space="preserve"> </v>
      </c>
      <c r="AN151" s="12" t="s">
        <v>38</v>
      </c>
      <c r="AO151" s="12" t="s">
        <v>38</v>
      </c>
      <c r="AP151" s="12" t="s">
        <v>38</v>
      </c>
    </row>
    <row r="152" spans="2:42" x14ac:dyDescent="0.3">
      <c r="B152" s="8" t="e">
        <f t="shared" si="13"/>
        <v>#N/A</v>
      </c>
      <c r="C152" s="9"/>
      <c r="D152" s="10">
        <f t="shared" si="15"/>
        <v>0</v>
      </c>
      <c r="F152" s="11"/>
      <c r="G152" s="11"/>
      <c r="H152" s="11"/>
      <c r="I152" s="10"/>
      <c r="J152" s="11"/>
      <c r="K152" s="11"/>
      <c r="L152" s="11"/>
      <c r="M152" s="11"/>
      <c r="N152" s="11"/>
      <c r="O152" s="11"/>
      <c r="P152" s="11"/>
      <c r="Q152" s="11"/>
      <c r="R152" s="11"/>
      <c r="S152" s="11"/>
      <c r="V152" s="11"/>
      <c r="W152" s="11"/>
      <c r="X152" s="11"/>
      <c r="Y152" s="11"/>
      <c r="AA152" s="10" t="str">
        <f t="shared" si="16"/>
        <v>.</v>
      </c>
      <c r="AB152" s="10" t="e">
        <f t="shared" si="14"/>
        <v>#N/A</v>
      </c>
      <c r="AD152" s="10" t="str">
        <f t="shared" si="17"/>
        <v xml:space="preserve"> </v>
      </c>
      <c r="AN152" s="12" t="s">
        <v>38</v>
      </c>
      <c r="AO152" s="12" t="s">
        <v>38</v>
      </c>
      <c r="AP152" s="12" t="s">
        <v>38</v>
      </c>
    </row>
    <row r="153" spans="2:42" x14ac:dyDescent="0.3">
      <c r="B153" s="8" t="e">
        <f t="shared" si="13"/>
        <v>#N/A</v>
      </c>
      <c r="C153" s="9"/>
      <c r="D153" s="10">
        <f t="shared" si="15"/>
        <v>0</v>
      </c>
      <c r="F153" s="11"/>
      <c r="G153" s="11"/>
      <c r="H153" s="11"/>
      <c r="I153" s="10"/>
      <c r="J153" s="11"/>
      <c r="K153" s="11"/>
      <c r="L153" s="11"/>
      <c r="M153" s="11"/>
      <c r="N153" s="11"/>
      <c r="O153" s="11"/>
      <c r="P153" s="11"/>
      <c r="Q153" s="11"/>
      <c r="R153" s="11"/>
      <c r="S153" s="11"/>
      <c r="V153" s="11"/>
      <c r="W153" s="11"/>
      <c r="X153" s="11"/>
      <c r="Y153" s="11"/>
      <c r="AA153" s="10" t="str">
        <f t="shared" si="16"/>
        <v>.</v>
      </c>
      <c r="AB153" s="10" t="e">
        <f t="shared" si="14"/>
        <v>#N/A</v>
      </c>
      <c r="AD153" s="10" t="str">
        <f t="shared" si="17"/>
        <v xml:space="preserve"> </v>
      </c>
      <c r="AN153" s="12" t="s">
        <v>38</v>
      </c>
      <c r="AO153" s="12" t="s">
        <v>38</v>
      </c>
      <c r="AP153" s="12" t="s">
        <v>38</v>
      </c>
    </row>
    <row r="154" spans="2:42" x14ac:dyDescent="0.3">
      <c r="B154" s="8" t="e">
        <f t="shared" si="13"/>
        <v>#N/A</v>
      </c>
      <c r="C154" s="9"/>
      <c r="D154" s="10">
        <f t="shared" si="15"/>
        <v>0</v>
      </c>
      <c r="F154" s="11"/>
      <c r="G154" s="11"/>
      <c r="H154" s="11"/>
      <c r="I154" s="10"/>
      <c r="J154" s="11"/>
      <c r="K154" s="11"/>
      <c r="L154" s="11"/>
      <c r="M154" s="11"/>
      <c r="N154" s="11"/>
      <c r="O154" s="11"/>
      <c r="P154" s="11"/>
      <c r="Q154" s="11"/>
      <c r="R154" s="11"/>
      <c r="S154" s="11"/>
      <c r="V154" s="11"/>
      <c r="W154" s="11"/>
      <c r="X154" s="11"/>
      <c r="Y154" s="11"/>
      <c r="AA154" s="10" t="str">
        <f t="shared" si="16"/>
        <v>.</v>
      </c>
      <c r="AB154" s="10" t="e">
        <f t="shared" si="14"/>
        <v>#N/A</v>
      </c>
      <c r="AD154" s="10" t="str">
        <f t="shared" si="17"/>
        <v xml:space="preserve"> </v>
      </c>
      <c r="AN154" s="12" t="s">
        <v>38</v>
      </c>
      <c r="AO154" s="12" t="s">
        <v>38</v>
      </c>
      <c r="AP154" s="12" t="s">
        <v>38</v>
      </c>
    </row>
    <row r="155" spans="2:42" x14ac:dyDescent="0.3">
      <c r="B155" s="8" t="e">
        <f t="shared" si="13"/>
        <v>#N/A</v>
      </c>
      <c r="C155" s="9"/>
      <c r="D155" s="10">
        <f t="shared" si="15"/>
        <v>0</v>
      </c>
      <c r="F155" s="11"/>
      <c r="G155" s="11"/>
      <c r="H155" s="11"/>
      <c r="I155" s="10"/>
      <c r="J155" s="11"/>
      <c r="K155" s="11"/>
      <c r="L155" s="11"/>
      <c r="M155" s="11"/>
      <c r="N155" s="11"/>
      <c r="O155" s="11"/>
      <c r="P155" s="11"/>
      <c r="Q155" s="11"/>
      <c r="R155" s="11"/>
      <c r="S155" s="11"/>
      <c r="V155" s="11"/>
      <c r="W155" s="11"/>
      <c r="X155" s="11"/>
      <c r="Y155" s="11"/>
      <c r="AA155" s="10" t="str">
        <f t="shared" si="16"/>
        <v>.</v>
      </c>
      <c r="AB155" s="10" t="e">
        <f t="shared" si="14"/>
        <v>#N/A</v>
      </c>
      <c r="AD155" s="10" t="str">
        <f t="shared" si="17"/>
        <v xml:space="preserve"> </v>
      </c>
      <c r="AN155" s="12" t="s">
        <v>38</v>
      </c>
      <c r="AO155" s="12" t="s">
        <v>38</v>
      </c>
      <c r="AP155" s="12" t="s">
        <v>38</v>
      </c>
    </row>
    <row r="156" spans="2:42" x14ac:dyDescent="0.3">
      <c r="B156" s="8" t="e">
        <f t="shared" si="13"/>
        <v>#N/A</v>
      </c>
      <c r="C156" s="9"/>
      <c r="D156" s="10">
        <f t="shared" si="15"/>
        <v>0</v>
      </c>
      <c r="F156" s="11"/>
      <c r="G156" s="11"/>
      <c r="H156" s="11"/>
      <c r="I156" s="10"/>
      <c r="J156" s="11"/>
      <c r="K156" s="11"/>
      <c r="L156" s="11"/>
      <c r="M156" s="11"/>
      <c r="N156" s="11"/>
      <c r="O156" s="11"/>
      <c r="P156" s="11"/>
      <c r="Q156" s="11"/>
      <c r="R156" s="11"/>
      <c r="S156" s="11"/>
      <c r="V156" s="11"/>
      <c r="W156" s="11"/>
      <c r="X156" s="11"/>
      <c r="Y156" s="11"/>
      <c r="AA156" s="10" t="str">
        <f t="shared" si="16"/>
        <v>.</v>
      </c>
      <c r="AB156" s="10" t="e">
        <f t="shared" si="14"/>
        <v>#N/A</v>
      </c>
      <c r="AD156" s="10" t="str">
        <f t="shared" si="17"/>
        <v xml:space="preserve"> </v>
      </c>
      <c r="AN156" s="12" t="s">
        <v>38</v>
      </c>
      <c r="AO156" s="12" t="s">
        <v>38</v>
      </c>
      <c r="AP156" s="12" t="s">
        <v>38</v>
      </c>
    </row>
    <row r="157" spans="2:42" x14ac:dyDescent="0.3">
      <c r="B157" s="8" t="e">
        <f t="shared" si="13"/>
        <v>#N/A</v>
      </c>
      <c r="C157" s="9"/>
      <c r="D157" s="10">
        <f t="shared" si="15"/>
        <v>0</v>
      </c>
      <c r="F157" s="11"/>
      <c r="G157" s="11"/>
      <c r="H157" s="11"/>
      <c r="I157" s="10"/>
      <c r="J157" s="11"/>
      <c r="K157" s="11"/>
      <c r="L157" s="11"/>
      <c r="M157" s="11"/>
      <c r="N157" s="11"/>
      <c r="O157" s="11"/>
      <c r="P157" s="11"/>
      <c r="Q157" s="11"/>
      <c r="R157" s="11"/>
      <c r="S157" s="11"/>
      <c r="V157" s="11"/>
      <c r="W157" s="11"/>
      <c r="X157" s="11"/>
      <c r="Y157" s="11"/>
      <c r="AA157" s="10" t="str">
        <f t="shared" si="16"/>
        <v>.</v>
      </c>
      <c r="AB157" s="10" t="e">
        <f t="shared" si="14"/>
        <v>#N/A</v>
      </c>
      <c r="AD157" s="10" t="str">
        <f t="shared" si="17"/>
        <v xml:space="preserve"> </v>
      </c>
      <c r="AN157" s="12" t="s">
        <v>38</v>
      </c>
      <c r="AO157" s="12" t="s">
        <v>38</v>
      </c>
      <c r="AP157" s="12" t="s">
        <v>38</v>
      </c>
    </row>
    <row r="158" spans="2:42" x14ac:dyDescent="0.3">
      <c r="B158" s="8" t="e">
        <f t="shared" si="13"/>
        <v>#N/A</v>
      </c>
      <c r="C158" s="9"/>
      <c r="D158" s="10">
        <f t="shared" si="15"/>
        <v>0</v>
      </c>
      <c r="F158" s="11"/>
      <c r="G158" s="11"/>
      <c r="H158" s="11"/>
      <c r="I158" s="10"/>
      <c r="J158" s="11"/>
      <c r="K158" s="11"/>
      <c r="L158" s="11"/>
      <c r="M158" s="11"/>
      <c r="N158" s="11"/>
      <c r="O158" s="11"/>
      <c r="P158" s="11"/>
      <c r="Q158" s="11"/>
      <c r="R158" s="11"/>
      <c r="S158" s="11"/>
      <c r="V158" s="11"/>
      <c r="W158" s="11"/>
      <c r="X158" s="11"/>
      <c r="Y158" s="11"/>
      <c r="AA158" s="10" t="str">
        <f t="shared" si="16"/>
        <v>.</v>
      </c>
      <c r="AB158" s="10" t="e">
        <f t="shared" si="14"/>
        <v>#N/A</v>
      </c>
      <c r="AD158" s="10" t="str">
        <f t="shared" si="17"/>
        <v xml:space="preserve"> </v>
      </c>
      <c r="AN158" s="12" t="s">
        <v>38</v>
      </c>
      <c r="AO158" s="12" t="s">
        <v>38</v>
      </c>
      <c r="AP158" s="12" t="s">
        <v>38</v>
      </c>
    </row>
    <row r="159" spans="2:42" x14ac:dyDescent="0.3">
      <c r="B159" s="8" t="e">
        <f t="shared" si="13"/>
        <v>#N/A</v>
      </c>
      <c r="C159" s="9"/>
      <c r="D159" s="10">
        <f t="shared" si="15"/>
        <v>0</v>
      </c>
      <c r="F159" s="11"/>
      <c r="G159" s="11"/>
      <c r="H159" s="11"/>
      <c r="I159" s="10"/>
      <c r="J159" s="11"/>
      <c r="K159" s="11"/>
      <c r="L159" s="11"/>
      <c r="M159" s="11"/>
      <c r="N159" s="11"/>
      <c r="O159" s="11"/>
      <c r="P159" s="11"/>
      <c r="Q159" s="11"/>
      <c r="R159" s="11"/>
      <c r="S159" s="11"/>
      <c r="V159" s="11"/>
      <c r="W159" s="11"/>
      <c r="X159" s="11"/>
      <c r="Y159" s="11"/>
      <c r="AA159" s="10" t="str">
        <f t="shared" si="16"/>
        <v>.</v>
      </c>
      <c r="AB159" s="10" t="e">
        <f t="shared" si="14"/>
        <v>#N/A</v>
      </c>
      <c r="AD159" s="10" t="str">
        <f t="shared" si="17"/>
        <v xml:space="preserve"> </v>
      </c>
      <c r="AN159" s="12" t="s">
        <v>38</v>
      </c>
      <c r="AO159" s="12" t="s">
        <v>38</v>
      </c>
      <c r="AP159" s="12" t="s">
        <v>38</v>
      </c>
    </row>
    <row r="160" spans="2:42" x14ac:dyDescent="0.3">
      <c r="B160" s="8" t="e">
        <f t="shared" si="13"/>
        <v>#N/A</v>
      </c>
      <c r="C160" s="9"/>
      <c r="D160" s="10">
        <f t="shared" si="15"/>
        <v>0</v>
      </c>
      <c r="F160" s="11"/>
      <c r="G160" s="11"/>
      <c r="H160" s="11"/>
      <c r="I160" s="10"/>
      <c r="J160" s="11"/>
      <c r="K160" s="11"/>
      <c r="L160" s="11"/>
      <c r="M160" s="11"/>
      <c r="N160" s="11"/>
      <c r="O160" s="11"/>
      <c r="P160" s="11"/>
      <c r="Q160" s="11"/>
      <c r="R160" s="11"/>
      <c r="S160" s="11"/>
      <c r="V160" s="11"/>
      <c r="W160" s="11"/>
      <c r="X160" s="11"/>
      <c r="Y160" s="11"/>
      <c r="AA160" s="10" t="str">
        <f t="shared" si="16"/>
        <v>.</v>
      </c>
      <c r="AB160" s="10" t="e">
        <f t="shared" si="14"/>
        <v>#N/A</v>
      </c>
      <c r="AD160" s="10" t="str">
        <f t="shared" si="17"/>
        <v xml:space="preserve"> </v>
      </c>
      <c r="AN160" s="12" t="s">
        <v>38</v>
      </c>
      <c r="AO160" s="12" t="s">
        <v>38</v>
      </c>
      <c r="AP160" s="12" t="s">
        <v>38</v>
      </c>
    </row>
    <row r="161" spans="2:42" x14ac:dyDescent="0.3">
      <c r="B161" s="8" t="e">
        <f t="shared" si="13"/>
        <v>#N/A</v>
      </c>
      <c r="C161" s="9"/>
      <c r="D161" s="10">
        <f t="shared" si="15"/>
        <v>0</v>
      </c>
      <c r="F161" s="11"/>
      <c r="G161" s="11"/>
      <c r="H161" s="11"/>
      <c r="I161" s="10"/>
      <c r="J161" s="11"/>
      <c r="K161" s="11"/>
      <c r="L161" s="11"/>
      <c r="M161" s="11"/>
      <c r="N161" s="11"/>
      <c r="O161" s="11"/>
      <c r="P161" s="11"/>
      <c r="Q161" s="11"/>
      <c r="R161" s="11"/>
      <c r="S161" s="11"/>
      <c r="V161" s="11"/>
      <c r="W161" s="11"/>
      <c r="X161" s="11"/>
      <c r="Y161" s="11"/>
      <c r="AA161" s="10" t="str">
        <f t="shared" si="16"/>
        <v>.</v>
      </c>
      <c r="AB161" s="10" t="e">
        <f t="shared" si="14"/>
        <v>#N/A</v>
      </c>
      <c r="AD161" s="10" t="str">
        <f t="shared" si="17"/>
        <v xml:space="preserve"> </v>
      </c>
      <c r="AN161" s="12" t="s">
        <v>38</v>
      </c>
      <c r="AO161" s="12" t="s">
        <v>38</v>
      </c>
      <c r="AP161" s="12" t="s">
        <v>38</v>
      </c>
    </row>
    <row r="162" spans="2:42" x14ac:dyDescent="0.3">
      <c r="B162" s="8" t="e">
        <f t="shared" ref="B162:B193" si="18">VLOOKUP(A162,LISTING,5,FALSE)</f>
        <v>#N/A</v>
      </c>
      <c r="C162" s="9"/>
      <c r="D162" s="10">
        <f t="shared" si="15"/>
        <v>0</v>
      </c>
      <c r="F162" s="11"/>
      <c r="G162" s="11"/>
      <c r="H162" s="11"/>
      <c r="I162" s="10"/>
      <c r="J162" s="11"/>
      <c r="K162" s="11"/>
      <c r="L162" s="11"/>
      <c r="M162" s="11"/>
      <c r="N162" s="11"/>
      <c r="O162" s="11"/>
      <c r="P162" s="11"/>
      <c r="Q162" s="11"/>
      <c r="R162" s="11"/>
      <c r="S162" s="11"/>
      <c r="V162" s="11"/>
      <c r="W162" s="11"/>
      <c r="X162" s="11"/>
      <c r="Y162" s="11"/>
      <c r="AA162" s="10" t="str">
        <f t="shared" si="16"/>
        <v>.</v>
      </c>
      <c r="AB162" s="10" t="e">
        <f t="shared" si="14"/>
        <v>#N/A</v>
      </c>
      <c r="AD162" s="10" t="str">
        <f t="shared" si="17"/>
        <v xml:space="preserve"> </v>
      </c>
      <c r="AN162" s="12" t="s">
        <v>38</v>
      </c>
      <c r="AO162" s="12" t="s">
        <v>38</v>
      </c>
      <c r="AP162" s="12" t="s">
        <v>38</v>
      </c>
    </row>
    <row r="163" spans="2:42" x14ac:dyDescent="0.3">
      <c r="B163" s="8" t="e">
        <f t="shared" si="18"/>
        <v>#N/A</v>
      </c>
      <c r="C163" s="9"/>
      <c r="D163" s="10">
        <f t="shared" si="15"/>
        <v>0</v>
      </c>
      <c r="F163" s="11"/>
      <c r="G163" s="11"/>
      <c r="H163" s="11"/>
      <c r="I163" s="10"/>
      <c r="J163" s="11"/>
      <c r="K163" s="11"/>
      <c r="L163" s="11"/>
      <c r="M163" s="11"/>
      <c r="N163" s="11"/>
      <c r="O163" s="11"/>
      <c r="P163" s="11"/>
      <c r="Q163" s="11"/>
      <c r="R163" s="11"/>
      <c r="S163" s="11"/>
      <c r="V163" s="11"/>
      <c r="W163" s="11"/>
      <c r="X163" s="11"/>
      <c r="Y163" s="11"/>
      <c r="AA163" s="10" t="str">
        <f t="shared" si="16"/>
        <v>.</v>
      </c>
      <c r="AB163" s="10" t="e">
        <f t="shared" si="14"/>
        <v>#N/A</v>
      </c>
      <c r="AD163" s="10" t="str">
        <f t="shared" si="17"/>
        <v xml:space="preserve"> </v>
      </c>
      <c r="AN163" s="12" t="s">
        <v>38</v>
      </c>
      <c r="AO163" s="12" t="s">
        <v>38</v>
      </c>
      <c r="AP163" s="12" t="s">
        <v>38</v>
      </c>
    </row>
    <row r="164" spans="2:42" x14ac:dyDescent="0.3">
      <c r="B164" s="8" t="e">
        <f t="shared" si="18"/>
        <v>#N/A</v>
      </c>
      <c r="C164" s="9"/>
      <c r="D164" s="10">
        <f t="shared" si="15"/>
        <v>0</v>
      </c>
      <c r="F164" s="11"/>
      <c r="G164" s="11"/>
      <c r="H164" s="11"/>
      <c r="I164" s="10"/>
      <c r="J164" s="11"/>
      <c r="K164" s="11"/>
      <c r="L164" s="11"/>
      <c r="M164" s="11"/>
      <c r="N164" s="11"/>
      <c r="O164" s="11"/>
      <c r="P164" s="11"/>
      <c r="Q164" s="11"/>
      <c r="R164" s="11"/>
      <c r="S164" s="11"/>
      <c r="V164" s="11"/>
      <c r="W164" s="11"/>
      <c r="X164" s="11"/>
      <c r="Y164" s="11"/>
      <c r="AA164" s="10" t="str">
        <f t="shared" si="16"/>
        <v>.</v>
      </c>
      <c r="AB164" s="10" t="e">
        <f t="shared" si="14"/>
        <v>#N/A</v>
      </c>
      <c r="AD164" s="10" t="str">
        <f t="shared" si="17"/>
        <v xml:space="preserve"> </v>
      </c>
      <c r="AN164" s="12" t="s">
        <v>38</v>
      </c>
      <c r="AO164" s="12" t="s">
        <v>38</v>
      </c>
      <c r="AP164" s="12" t="s">
        <v>38</v>
      </c>
    </row>
    <row r="165" spans="2:42" x14ac:dyDescent="0.3">
      <c r="B165" s="8" t="e">
        <f t="shared" si="18"/>
        <v>#N/A</v>
      </c>
      <c r="C165" s="9"/>
      <c r="D165" s="10">
        <f t="shared" si="15"/>
        <v>0</v>
      </c>
      <c r="F165" s="11"/>
      <c r="G165" s="11"/>
      <c r="H165" s="11"/>
      <c r="I165" s="10"/>
      <c r="J165" s="11"/>
      <c r="K165" s="11"/>
      <c r="L165" s="11"/>
      <c r="M165" s="11"/>
      <c r="N165" s="11"/>
      <c r="O165" s="11"/>
      <c r="P165" s="11"/>
      <c r="Q165" s="11"/>
      <c r="R165" s="11"/>
      <c r="S165" s="11"/>
      <c r="V165" s="11"/>
      <c r="W165" s="11"/>
      <c r="X165" s="11"/>
      <c r="Y165" s="11"/>
      <c r="AA165" s="10" t="str">
        <f t="shared" si="16"/>
        <v>.</v>
      </c>
      <c r="AB165" s="10" t="e">
        <f t="shared" si="14"/>
        <v>#N/A</v>
      </c>
      <c r="AD165" s="10" t="str">
        <f t="shared" si="17"/>
        <v xml:space="preserve"> </v>
      </c>
      <c r="AN165" s="12" t="s">
        <v>38</v>
      </c>
      <c r="AO165" s="12" t="s">
        <v>38</v>
      </c>
      <c r="AP165" s="12" t="s">
        <v>38</v>
      </c>
    </row>
    <row r="166" spans="2:42" x14ac:dyDescent="0.3">
      <c r="B166" s="8" t="e">
        <f t="shared" si="18"/>
        <v>#N/A</v>
      </c>
      <c r="C166" s="9"/>
      <c r="D166" s="10">
        <f t="shared" si="15"/>
        <v>0</v>
      </c>
      <c r="F166" s="11"/>
      <c r="G166" s="11"/>
      <c r="H166" s="11"/>
      <c r="I166" s="10"/>
      <c r="J166" s="11"/>
      <c r="K166" s="11"/>
      <c r="L166" s="11"/>
      <c r="M166" s="11"/>
      <c r="N166" s="11"/>
      <c r="O166" s="11"/>
      <c r="P166" s="11"/>
      <c r="Q166" s="11"/>
      <c r="R166" s="11"/>
      <c r="S166" s="11"/>
      <c r="V166" s="11"/>
      <c r="W166" s="11"/>
      <c r="X166" s="11"/>
      <c r="Y166" s="11"/>
      <c r="AA166" s="10" t="str">
        <f t="shared" si="16"/>
        <v>.</v>
      </c>
      <c r="AB166" s="10" t="e">
        <f t="shared" si="14"/>
        <v>#N/A</v>
      </c>
      <c r="AD166" s="10" t="str">
        <f t="shared" si="17"/>
        <v xml:space="preserve"> </v>
      </c>
      <c r="AN166" s="12" t="s">
        <v>38</v>
      </c>
      <c r="AO166" s="12" t="s">
        <v>38</v>
      </c>
      <c r="AP166" s="12" t="s">
        <v>38</v>
      </c>
    </row>
    <row r="167" spans="2:42" x14ac:dyDescent="0.3">
      <c r="B167" s="8" t="e">
        <f t="shared" si="18"/>
        <v>#N/A</v>
      </c>
      <c r="C167" s="9"/>
      <c r="D167" s="10">
        <f t="shared" si="15"/>
        <v>0</v>
      </c>
      <c r="F167" s="11"/>
      <c r="G167" s="11"/>
      <c r="H167" s="11"/>
      <c r="I167" s="10"/>
      <c r="J167" s="11"/>
      <c r="K167" s="11"/>
      <c r="L167" s="11"/>
      <c r="M167" s="11"/>
      <c r="N167" s="11"/>
      <c r="O167" s="11"/>
      <c r="P167" s="11"/>
      <c r="Q167" s="11"/>
      <c r="R167" s="11"/>
      <c r="S167" s="11"/>
      <c r="V167" s="11"/>
      <c r="W167" s="11"/>
      <c r="X167" s="11"/>
      <c r="Y167" s="11"/>
      <c r="AA167" s="10" t="str">
        <f t="shared" si="16"/>
        <v>.</v>
      </c>
      <c r="AB167" s="10" t="e">
        <f t="shared" si="14"/>
        <v>#N/A</v>
      </c>
      <c r="AD167" s="10" t="str">
        <f t="shared" si="17"/>
        <v xml:space="preserve"> </v>
      </c>
      <c r="AN167" s="12" t="s">
        <v>38</v>
      </c>
      <c r="AO167" s="12" t="s">
        <v>38</v>
      </c>
      <c r="AP167" s="12" t="s">
        <v>38</v>
      </c>
    </row>
    <row r="168" spans="2:42" x14ac:dyDescent="0.3">
      <c r="B168" s="8" t="e">
        <f t="shared" si="18"/>
        <v>#N/A</v>
      </c>
      <c r="C168" s="9"/>
      <c r="D168" s="10">
        <f t="shared" si="15"/>
        <v>0</v>
      </c>
      <c r="F168" s="11"/>
      <c r="G168" s="11"/>
      <c r="H168" s="11"/>
      <c r="I168" s="10"/>
      <c r="J168" s="11"/>
      <c r="K168" s="11"/>
      <c r="L168" s="11"/>
      <c r="M168" s="11"/>
      <c r="N168" s="11"/>
      <c r="O168" s="11"/>
      <c r="P168" s="11"/>
      <c r="Q168" s="11"/>
      <c r="R168" s="11"/>
      <c r="S168" s="11"/>
      <c r="V168" s="11"/>
      <c r="W168" s="11"/>
      <c r="X168" s="11"/>
      <c r="Y168" s="11"/>
      <c r="AA168" s="10" t="str">
        <f t="shared" si="16"/>
        <v>.</v>
      </c>
      <c r="AB168" s="10" t="e">
        <f t="shared" si="14"/>
        <v>#N/A</v>
      </c>
      <c r="AD168" s="10" t="str">
        <f t="shared" si="17"/>
        <v xml:space="preserve"> </v>
      </c>
      <c r="AN168" s="12" t="s">
        <v>38</v>
      </c>
      <c r="AO168" s="12" t="s">
        <v>38</v>
      </c>
      <c r="AP168" s="12" t="s">
        <v>38</v>
      </c>
    </row>
    <row r="169" spans="2:42" x14ac:dyDescent="0.3">
      <c r="B169" s="8" t="e">
        <f t="shared" si="18"/>
        <v>#N/A</v>
      </c>
      <c r="C169" s="9"/>
      <c r="D169" s="10">
        <f t="shared" si="15"/>
        <v>0</v>
      </c>
      <c r="F169" s="11"/>
      <c r="G169" s="11"/>
      <c r="H169" s="11"/>
      <c r="I169" s="10"/>
      <c r="J169" s="11"/>
      <c r="K169" s="11"/>
      <c r="L169" s="11"/>
      <c r="M169" s="11"/>
      <c r="N169" s="11"/>
      <c r="O169" s="11"/>
      <c r="P169" s="11"/>
      <c r="Q169" s="11"/>
      <c r="R169" s="11"/>
      <c r="S169" s="11"/>
      <c r="V169" s="11"/>
      <c r="W169" s="11"/>
      <c r="X169" s="11"/>
      <c r="Y169" s="11"/>
      <c r="AA169" s="10" t="str">
        <f t="shared" si="16"/>
        <v>.</v>
      </c>
      <c r="AB169" s="10" t="e">
        <f t="shared" si="14"/>
        <v>#N/A</v>
      </c>
      <c r="AD169" s="10" t="str">
        <f t="shared" si="17"/>
        <v xml:space="preserve"> </v>
      </c>
      <c r="AN169" s="12" t="s">
        <v>38</v>
      </c>
      <c r="AO169" s="12" t="s">
        <v>38</v>
      </c>
      <c r="AP169" s="12" t="s">
        <v>38</v>
      </c>
    </row>
    <row r="170" spans="2:42" x14ac:dyDescent="0.3">
      <c r="B170" s="8" t="e">
        <f t="shared" si="18"/>
        <v>#N/A</v>
      </c>
      <c r="C170" s="9"/>
      <c r="D170" s="10">
        <f t="shared" si="15"/>
        <v>0</v>
      </c>
      <c r="F170" s="11"/>
      <c r="G170" s="11"/>
      <c r="H170" s="11"/>
      <c r="I170" s="10"/>
      <c r="J170" s="11"/>
      <c r="K170" s="11"/>
      <c r="L170" s="11"/>
      <c r="M170" s="11"/>
      <c r="N170" s="11"/>
      <c r="O170" s="11"/>
      <c r="P170" s="11"/>
      <c r="Q170" s="11"/>
      <c r="R170" s="11"/>
      <c r="S170" s="11"/>
      <c r="V170" s="11"/>
      <c r="W170" s="11"/>
      <c r="X170" s="11"/>
      <c r="Y170" s="11"/>
      <c r="AA170" s="10" t="str">
        <f t="shared" si="16"/>
        <v>.</v>
      </c>
      <c r="AB170" s="10" t="e">
        <f t="shared" si="14"/>
        <v>#N/A</v>
      </c>
      <c r="AD170" s="10" t="str">
        <f t="shared" si="17"/>
        <v xml:space="preserve"> </v>
      </c>
      <c r="AN170" s="12" t="s">
        <v>38</v>
      </c>
      <c r="AO170" s="12" t="s">
        <v>38</v>
      </c>
      <c r="AP170" s="12" t="s">
        <v>38</v>
      </c>
    </row>
    <row r="171" spans="2:42" x14ac:dyDescent="0.3">
      <c r="B171" s="8" t="e">
        <f t="shared" si="18"/>
        <v>#N/A</v>
      </c>
      <c r="C171" s="9"/>
      <c r="D171" s="10">
        <f t="shared" si="15"/>
        <v>0</v>
      </c>
      <c r="F171" s="11"/>
      <c r="G171" s="11"/>
      <c r="H171" s="11"/>
      <c r="I171" s="10"/>
      <c r="J171" s="11"/>
      <c r="K171" s="11"/>
      <c r="L171" s="11"/>
      <c r="M171" s="11"/>
      <c r="N171" s="11"/>
      <c r="O171" s="11"/>
      <c r="P171" s="11"/>
      <c r="Q171" s="11"/>
      <c r="R171" s="11"/>
      <c r="S171" s="11"/>
      <c r="V171" s="11"/>
      <c r="W171" s="11"/>
      <c r="X171" s="11"/>
      <c r="Y171" s="11"/>
      <c r="AA171" s="10" t="str">
        <f t="shared" si="16"/>
        <v>.</v>
      </c>
      <c r="AB171" s="10" t="e">
        <f t="shared" si="14"/>
        <v>#N/A</v>
      </c>
      <c r="AD171" s="10" t="str">
        <f t="shared" si="17"/>
        <v xml:space="preserve"> </v>
      </c>
      <c r="AN171" s="12" t="s">
        <v>38</v>
      </c>
      <c r="AO171" s="12" t="s">
        <v>38</v>
      </c>
      <c r="AP171" s="12" t="s">
        <v>38</v>
      </c>
    </row>
    <row r="172" spans="2:42" x14ac:dyDescent="0.3">
      <c r="B172" s="8" t="e">
        <f t="shared" si="18"/>
        <v>#N/A</v>
      </c>
      <c r="C172" s="9"/>
      <c r="D172" s="10">
        <f t="shared" si="15"/>
        <v>0</v>
      </c>
      <c r="F172" s="11"/>
      <c r="G172" s="11"/>
      <c r="H172" s="11"/>
      <c r="I172" s="10"/>
      <c r="J172" s="11"/>
      <c r="K172" s="11"/>
      <c r="L172" s="11"/>
      <c r="M172" s="11"/>
      <c r="N172" s="11"/>
      <c r="O172" s="11"/>
      <c r="P172" s="11"/>
      <c r="Q172" s="11"/>
      <c r="R172" s="11"/>
      <c r="S172" s="11"/>
      <c r="V172" s="11"/>
      <c r="W172" s="11"/>
      <c r="X172" s="11"/>
      <c r="Y172" s="11"/>
      <c r="AA172" s="10" t="str">
        <f t="shared" si="16"/>
        <v>.</v>
      </c>
      <c r="AB172" s="10" t="e">
        <f t="shared" si="14"/>
        <v>#N/A</v>
      </c>
      <c r="AD172" s="10" t="str">
        <f t="shared" si="17"/>
        <v xml:space="preserve"> </v>
      </c>
      <c r="AN172" s="12" t="s">
        <v>38</v>
      </c>
      <c r="AO172" s="12" t="s">
        <v>38</v>
      </c>
      <c r="AP172" s="12" t="s">
        <v>38</v>
      </c>
    </row>
    <row r="173" spans="2:42" x14ac:dyDescent="0.3">
      <c r="B173" s="8" t="e">
        <f t="shared" si="18"/>
        <v>#N/A</v>
      </c>
      <c r="C173" s="9"/>
      <c r="D173" s="10">
        <f t="shared" si="15"/>
        <v>0</v>
      </c>
      <c r="F173" s="11"/>
      <c r="G173" s="11"/>
      <c r="H173" s="11"/>
      <c r="I173" s="10"/>
      <c r="J173" s="11"/>
      <c r="K173" s="11"/>
      <c r="L173" s="11"/>
      <c r="M173" s="11"/>
      <c r="N173" s="11"/>
      <c r="O173" s="11"/>
      <c r="P173" s="11"/>
      <c r="Q173" s="11"/>
      <c r="R173" s="11"/>
      <c r="S173" s="11"/>
      <c r="V173" s="11"/>
      <c r="W173" s="11"/>
      <c r="X173" s="11"/>
      <c r="Y173" s="11"/>
      <c r="AA173" s="10" t="str">
        <f t="shared" si="16"/>
        <v>.</v>
      </c>
      <c r="AB173" s="10" t="e">
        <f t="shared" si="14"/>
        <v>#N/A</v>
      </c>
      <c r="AD173" s="10" t="str">
        <f t="shared" si="17"/>
        <v xml:space="preserve"> </v>
      </c>
      <c r="AN173" s="12" t="s">
        <v>38</v>
      </c>
      <c r="AO173" s="12" t="s">
        <v>38</v>
      </c>
      <c r="AP173" s="12" t="s">
        <v>38</v>
      </c>
    </row>
    <row r="174" spans="2:42" x14ac:dyDescent="0.3">
      <c r="B174" s="8" t="e">
        <f t="shared" si="18"/>
        <v>#N/A</v>
      </c>
      <c r="C174" s="9"/>
      <c r="D174" s="10">
        <f t="shared" si="15"/>
        <v>0</v>
      </c>
      <c r="F174" s="11"/>
      <c r="G174" s="11"/>
      <c r="H174" s="11"/>
      <c r="I174" s="10"/>
      <c r="J174" s="11"/>
      <c r="K174" s="11"/>
      <c r="L174" s="11"/>
      <c r="M174" s="11"/>
      <c r="N174" s="11"/>
      <c r="O174" s="11"/>
      <c r="P174" s="11"/>
      <c r="Q174" s="11"/>
      <c r="R174" s="11"/>
      <c r="S174" s="11"/>
      <c r="V174" s="11"/>
      <c r="W174" s="11"/>
      <c r="X174" s="11"/>
      <c r="Y174" s="11"/>
      <c r="AA174" s="10" t="str">
        <f t="shared" si="16"/>
        <v>.</v>
      </c>
      <c r="AB174" s="10" t="e">
        <f t="shared" si="14"/>
        <v>#N/A</v>
      </c>
      <c r="AD174" s="10" t="str">
        <f t="shared" si="17"/>
        <v xml:space="preserve"> </v>
      </c>
      <c r="AN174" s="12" t="s">
        <v>38</v>
      </c>
      <c r="AO174" s="12" t="s">
        <v>38</v>
      </c>
      <c r="AP174" s="12" t="s">
        <v>38</v>
      </c>
    </row>
    <row r="175" spans="2:42" x14ac:dyDescent="0.3">
      <c r="B175" s="8" t="e">
        <f t="shared" si="18"/>
        <v>#N/A</v>
      </c>
      <c r="C175" s="9"/>
      <c r="D175" s="10">
        <f t="shared" si="15"/>
        <v>0</v>
      </c>
      <c r="F175" s="11"/>
      <c r="G175" s="11"/>
      <c r="H175" s="11"/>
      <c r="I175" s="10"/>
      <c r="J175" s="11"/>
      <c r="K175" s="11"/>
      <c r="L175" s="11"/>
      <c r="M175" s="11"/>
      <c r="N175" s="11"/>
      <c r="O175" s="11"/>
      <c r="P175" s="11"/>
      <c r="Q175" s="11"/>
      <c r="R175" s="11"/>
      <c r="S175" s="11"/>
      <c r="V175" s="11"/>
      <c r="W175" s="11"/>
      <c r="X175" s="11"/>
      <c r="Y175" s="11"/>
      <c r="AA175" s="10" t="str">
        <f t="shared" si="16"/>
        <v>.</v>
      </c>
      <c r="AB175" s="10" t="e">
        <f t="shared" si="14"/>
        <v>#N/A</v>
      </c>
      <c r="AD175" s="10" t="str">
        <f t="shared" si="17"/>
        <v xml:space="preserve"> </v>
      </c>
      <c r="AN175" s="12" t="s">
        <v>38</v>
      </c>
      <c r="AO175" s="12" t="s">
        <v>38</v>
      </c>
      <c r="AP175" s="12" t="s">
        <v>38</v>
      </c>
    </row>
    <row r="176" spans="2:42" x14ac:dyDescent="0.3">
      <c r="B176" s="8" t="e">
        <f t="shared" si="18"/>
        <v>#N/A</v>
      </c>
      <c r="C176" s="9"/>
      <c r="D176" s="10">
        <f t="shared" si="15"/>
        <v>0</v>
      </c>
      <c r="F176" s="11"/>
      <c r="G176" s="11"/>
      <c r="H176" s="11"/>
      <c r="I176" s="10"/>
      <c r="J176" s="11"/>
      <c r="K176" s="11"/>
      <c r="L176" s="11"/>
      <c r="M176" s="11"/>
      <c r="N176" s="11"/>
      <c r="O176" s="11"/>
      <c r="P176" s="11"/>
      <c r="Q176" s="11"/>
      <c r="R176" s="11"/>
      <c r="S176" s="11"/>
      <c r="V176" s="11"/>
      <c r="W176" s="11"/>
      <c r="X176" s="11"/>
      <c r="Y176" s="11"/>
      <c r="AA176" s="10" t="str">
        <f t="shared" si="16"/>
        <v>.</v>
      </c>
      <c r="AB176" s="10" t="e">
        <f t="shared" si="14"/>
        <v>#N/A</v>
      </c>
      <c r="AD176" s="10" t="str">
        <f t="shared" si="17"/>
        <v xml:space="preserve"> </v>
      </c>
      <c r="AN176" s="12" t="s">
        <v>38</v>
      </c>
      <c r="AO176" s="12" t="s">
        <v>38</v>
      </c>
      <c r="AP176" s="12" t="s">
        <v>38</v>
      </c>
    </row>
    <row r="177" spans="2:42" x14ac:dyDescent="0.3">
      <c r="B177" s="8" t="e">
        <f t="shared" si="18"/>
        <v>#N/A</v>
      </c>
      <c r="C177" s="9"/>
      <c r="D177" s="10">
        <f t="shared" si="15"/>
        <v>0</v>
      </c>
      <c r="F177" s="11"/>
      <c r="G177" s="11"/>
      <c r="H177" s="11"/>
      <c r="I177" s="10"/>
      <c r="J177" s="11"/>
      <c r="K177" s="11"/>
      <c r="L177" s="11"/>
      <c r="M177" s="11"/>
      <c r="N177" s="11"/>
      <c r="O177" s="11"/>
      <c r="P177" s="11"/>
      <c r="Q177" s="11"/>
      <c r="R177" s="11"/>
      <c r="S177" s="11"/>
      <c r="V177" s="11"/>
      <c r="W177" s="11"/>
      <c r="X177" s="11"/>
      <c r="Y177" s="11"/>
      <c r="AA177" s="10" t="str">
        <f t="shared" si="16"/>
        <v>.</v>
      </c>
      <c r="AB177" s="10" t="e">
        <f t="shared" si="14"/>
        <v>#N/A</v>
      </c>
      <c r="AD177" s="10" t="str">
        <f t="shared" si="17"/>
        <v xml:space="preserve"> </v>
      </c>
      <c r="AN177" s="12" t="s">
        <v>38</v>
      </c>
      <c r="AO177" s="12" t="s">
        <v>38</v>
      </c>
      <c r="AP177" s="12" t="s">
        <v>38</v>
      </c>
    </row>
    <row r="178" spans="2:42" x14ac:dyDescent="0.3">
      <c r="B178" s="8" t="e">
        <f t="shared" si="18"/>
        <v>#N/A</v>
      </c>
      <c r="C178" s="9"/>
      <c r="D178" s="10">
        <f t="shared" si="15"/>
        <v>0</v>
      </c>
      <c r="F178" s="11"/>
      <c r="G178" s="11"/>
      <c r="H178" s="11"/>
      <c r="I178" s="10"/>
      <c r="J178" s="11"/>
      <c r="K178" s="11"/>
      <c r="L178" s="11"/>
      <c r="M178" s="11"/>
      <c r="N178" s="11"/>
      <c r="O178" s="11"/>
      <c r="P178" s="11"/>
      <c r="Q178" s="11"/>
      <c r="R178" s="11"/>
      <c r="S178" s="11"/>
      <c r="V178" s="11"/>
      <c r="W178" s="11"/>
      <c r="X178" s="11"/>
      <c r="Y178" s="11"/>
      <c r="AA178" s="10" t="str">
        <f t="shared" si="16"/>
        <v>.</v>
      </c>
      <c r="AB178" s="10" t="e">
        <f t="shared" si="14"/>
        <v>#N/A</v>
      </c>
      <c r="AD178" s="10" t="str">
        <f t="shared" si="17"/>
        <v xml:space="preserve"> </v>
      </c>
      <c r="AN178" s="12" t="s">
        <v>38</v>
      </c>
      <c r="AO178" s="12" t="s">
        <v>38</v>
      </c>
      <c r="AP178" s="12" t="s">
        <v>38</v>
      </c>
    </row>
    <row r="179" spans="2:42" x14ac:dyDescent="0.3">
      <c r="B179" s="8" t="e">
        <f t="shared" si="18"/>
        <v>#N/A</v>
      </c>
      <c r="C179" s="9"/>
      <c r="D179" s="10">
        <f t="shared" si="15"/>
        <v>0</v>
      </c>
      <c r="F179" s="11"/>
      <c r="G179" s="11"/>
      <c r="H179" s="11"/>
      <c r="I179" s="10"/>
      <c r="J179" s="11"/>
      <c r="K179" s="11"/>
      <c r="L179" s="11"/>
      <c r="M179" s="11"/>
      <c r="N179" s="11"/>
      <c r="O179" s="11"/>
      <c r="P179" s="11"/>
      <c r="Q179" s="11"/>
      <c r="R179" s="11"/>
      <c r="S179" s="11"/>
      <c r="V179" s="11"/>
      <c r="W179" s="11"/>
      <c r="X179" s="11"/>
      <c r="Y179" s="11"/>
      <c r="AA179" s="10" t="str">
        <f t="shared" si="16"/>
        <v>.</v>
      </c>
      <c r="AB179" s="10" t="e">
        <f t="shared" si="14"/>
        <v>#N/A</v>
      </c>
      <c r="AD179" s="10" t="str">
        <f t="shared" si="17"/>
        <v xml:space="preserve"> </v>
      </c>
      <c r="AN179" s="12" t="s">
        <v>38</v>
      </c>
      <c r="AO179" s="12" t="s">
        <v>38</v>
      </c>
      <c r="AP179" s="12" t="s">
        <v>38</v>
      </c>
    </row>
    <row r="180" spans="2:42" x14ac:dyDescent="0.3">
      <c r="B180" s="8" t="e">
        <f t="shared" si="18"/>
        <v>#N/A</v>
      </c>
      <c r="C180" s="9"/>
      <c r="D180" s="10">
        <f t="shared" si="15"/>
        <v>0</v>
      </c>
      <c r="F180" s="11"/>
      <c r="G180" s="11"/>
      <c r="H180" s="11"/>
      <c r="I180" s="10"/>
      <c r="J180" s="11"/>
      <c r="K180" s="11"/>
      <c r="L180" s="11"/>
      <c r="M180" s="11"/>
      <c r="N180" s="11"/>
      <c r="O180" s="11"/>
      <c r="P180" s="11"/>
      <c r="Q180" s="11"/>
      <c r="R180" s="11"/>
      <c r="S180" s="11"/>
      <c r="V180" s="11"/>
      <c r="W180" s="11"/>
      <c r="X180" s="11"/>
      <c r="Y180" s="11"/>
      <c r="AA180" s="10" t="str">
        <f t="shared" si="16"/>
        <v>.</v>
      </c>
      <c r="AB180" s="10" t="e">
        <f t="shared" si="14"/>
        <v>#N/A</v>
      </c>
      <c r="AD180" s="10" t="str">
        <f t="shared" si="17"/>
        <v xml:space="preserve"> </v>
      </c>
      <c r="AN180" s="12" t="s">
        <v>38</v>
      </c>
      <c r="AO180" s="12" t="s">
        <v>38</v>
      </c>
      <c r="AP180" s="12" t="s">
        <v>38</v>
      </c>
    </row>
    <row r="181" spans="2:42" x14ac:dyDescent="0.3">
      <c r="B181" s="8" t="e">
        <f t="shared" si="18"/>
        <v>#N/A</v>
      </c>
      <c r="C181" s="9"/>
      <c r="D181" s="10">
        <f t="shared" si="15"/>
        <v>0</v>
      </c>
      <c r="F181" s="11"/>
      <c r="G181" s="11"/>
      <c r="H181" s="11"/>
      <c r="I181" s="10"/>
      <c r="J181" s="11"/>
      <c r="K181" s="11"/>
      <c r="L181" s="11"/>
      <c r="M181" s="11"/>
      <c r="N181" s="11"/>
      <c r="O181" s="11"/>
      <c r="P181" s="11"/>
      <c r="Q181" s="11"/>
      <c r="R181" s="11"/>
      <c r="S181" s="11"/>
      <c r="V181" s="11"/>
      <c r="W181" s="11"/>
      <c r="X181" s="11"/>
      <c r="Y181" s="11"/>
      <c r="AA181" s="10" t="str">
        <f t="shared" si="16"/>
        <v>.</v>
      </c>
      <c r="AB181" s="10" t="e">
        <f t="shared" si="14"/>
        <v>#N/A</v>
      </c>
      <c r="AD181" s="10" t="str">
        <f t="shared" si="17"/>
        <v xml:space="preserve"> </v>
      </c>
      <c r="AN181" s="12" t="s">
        <v>38</v>
      </c>
      <c r="AO181" s="12" t="s">
        <v>38</v>
      </c>
      <c r="AP181" s="12" t="s">
        <v>38</v>
      </c>
    </row>
    <row r="182" spans="2:42" x14ac:dyDescent="0.3">
      <c r="B182" s="8" t="e">
        <f t="shared" si="18"/>
        <v>#N/A</v>
      </c>
      <c r="C182" s="9"/>
      <c r="D182" s="10">
        <f t="shared" si="15"/>
        <v>0</v>
      </c>
      <c r="F182" s="11"/>
      <c r="G182" s="11"/>
      <c r="H182" s="11"/>
      <c r="I182" s="10"/>
      <c r="J182" s="11"/>
      <c r="K182" s="11"/>
      <c r="L182" s="11"/>
      <c r="M182" s="11"/>
      <c r="N182" s="11"/>
      <c r="O182" s="11"/>
      <c r="P182" s="11"/>
      <c r="Q182" s="11"/>
      <c r="R182" s="11"/>
      <c r="S182" s="11"/>
      <c r="V182" s="11"/>
      <c r="W182" s="11"/>
      <c r="X182" s="11"/>
      <c r="Y182" s="11"/>
      <c r="AA182" s="10" t="str">
        <f t="shared" si="16"/>
        <v>.</v>
      </c>
      <c r="AB182" s="10" t="e">
        <f t="shared" si="14"/>
        <v>#N/A</v>
      </c>
      <c r="AD182" s="10" t="str">
        <f t="shared" si="17"/>
        <v xml:space="preserve"> </v>
      </c>
      <c r="AN182" s="12" t="s">
        <v>38</v>
      </c>
      <c r="AO182" s="12" t="s">
        <v>38</v>
      </c>
      <c r="AP182" s="12" t="s">
        <v>38</v>
      </c>
    </row>
    <row r="183" spans="2:42" x14ac:dyDescent="0.3">
      <c r="B183" s="8" t="e">
        <f t="shared" si="18"/>
        <v>#N/A</v>
      </c>
      <c r="C183" s="9"/>
      <c r="D183" s="10">
        <f t="shared" si="15"/>
        <v>0</v>
      </c>
      <c r="F183" s="11"/>
      <c r="G183" s="11"/>
      <c r="H183" s="11"/>
      <c r="I183" s="10"/>
      <c r="J183" s="11"/>
      <c r="K183" s="11"/>
      <c r="L183" s="11"/>
      <c r="M183" s="11"/>
      <c r="N183" s="11"/>
      <c r="O183" s="11"/>
      <c r="P183" s="11"/>
      <c r="Q183" s="11"/>
      <c r="R183" s="11"/>
      <c r="S183" s="11"/>
      <c r="V183" s="11"/>
      <c r="W183" s="11"/>
      <c r="X183" s="11"/>
      <c r="Y183" s="11"/>
      <c r="AA183" s="10" t="str">
        <f t="shared" si="16"/>
        <v>.</v>
      </c>
      <c r="AB183" s="10" t="e">
        <f t="shared" si="14"/>
        <v>#N/A</v>
      </c>
      <c r="AD183" s="10" t="str">
        <f t="shared" si="17"/>
        <v xml:space="preserve"> </v>
      </c>
      <c r="AN183" s="12" t="s">
        <v>38</v>
      </c>
      <c r="AO183" s="12" t="s">
        <v>38</v>
      </c>
      <c r="AP183" s="12" t="s">
        <v>38</v>
      </c>
    </row>
    <row r="184" spans="2:42" x14ac:dyDescent="0.3">
      <c r="B184" s="8" t="e">
        <f t="shared" si="18"/>
        <v>#N/A</v>
      </c>
      <c r="C184" s="9"/>
      <c r="D184" s="10">
        <f t="shared" si="15"/>
        <v>0</v>
      </c>
      <c r="F184" s="11"/>
      <c r="G184" s="11"/>
      <c r="H184" s="11"/>
      <c r="I184" s="10"/>
      <c r="J184" s="11"/>
      <c r="K184" s="11"/>
      <c r="L184" s="11"/>
      <c r="M184" s="11"/>
      <c r="N184" s="11"/>
      <c r="O184" s="11"/>
      <c r="P184" s="11"/>
      <c r="Q184" s="11"/>
      <c r="R184" s="11"/>
      <c r="S184" s="11"/>
      <c r="V184" s="11"/>
      <c r="W184" s="11"/>
      <c r="X184" s="11"/>
      <c r="Y184" s="11"/>
      <c r="AA184" s="10" t="str">
        <f t="shared" si="16"/>
        <v>.</v>
      </c>
      <c r="AB184" s="10" t="e">
        <f t="shared" si="14"/>
        <v>#N/A</v>
      </c>
      <c r="AD184" s="10" t="str">
        <f t="shared" si="17"/>
        <v xml:space="preserve"> </v>
      </c>
      <c r="AN184" s="12" t="s">
        <v>38</v>
      </c>
      <c r="AO184" s="12" t="s">
        <v>38</v>
      </c>
      <c r="AP184" s="12" t="s">
        <v>38</v>
      </c>
    </row>
    <row r="185" spans="2:42" x14ac:dyDescent="0.3">
      <c r="B185" s="8" t="e">
        <f t="shared" si="18"/>
        <v>#N/A</v>
      </c>
      <c r="C185" s="9"/>
      <c r="D185" s="10">
        <f t="shared" si="15"/>
        <v>0</v>
      </c>
      <c r="F185" s="11"/>
      <c r="G185" s="11"/>
      <c r="H185" s="11"/>
      <c r="I185" s="10"/>
      <c r="J185" s="11"/>
      <c r="K185" s="11"/>
      <c r="L185" s="11"/>
      <c r="M185" s="11"/>
      <c r="N185" s="11"/>
      <c r="O185" s="11"/>
      <c r="P185" s="11"/>
      <c r="Q185" s="11"/>
      <c r="R185" s="11"/>
      <c r="S185" s="11"/>
      <c r="V185" s="11"/>
      <c r="W185" s="11"/>
      <c r="X185" s="11"/>
      <c r="Y185" s="11"/>
      <c r="AA185" s="10" t="str">
        <f t="shared" si="16"/>
        <v>.</v>
      </c>
      <c r="AB185" s="10" t="e">
        <f t="shared" si="14"/>
        <v>#N/A</v>
      </c>
      <c r="AD185" s="10" t="str">
        <f t="shared" si="17"/>
        <v xml:space="preserve"> </v>
      </c>
      <c r="AN185" s="12" t="s">
        <v>38</v>
      </c>
      <c r="AO185" s="12" t="s">
        <v>38</v>
      </c>
      <c r="AP185" s="12" t="s">
        <v>38</v>
      </c>
    </row>
    <row r="186" spans="2:42" x14ac:dyDescent="0.3">
      <c r="B186" s="8" t="e">
        <f t="shared" si="18"/>
        <v>#N/A</v>
      </c>
      <c r="C186" s="9"/>
      <c r="D186" s="10">
        <f t="shared" si="15"/>
        <v>0</v>
      </c>
      <c r="F186" s="11"/>
      <c r="G186" s="11"/>
      <c r="H186" s="11"/>
      <c r="I186" s="10"/>
      <c r="J186" s="11"/>
      <c r="K186" s="11"/>
      <c r="L186" s="11"/>
      <c r="M186" s="11"/>
      <c r="N186" s="11"/>
      <c r="O186" s="11"/>
      <c r="P186" s="11"/>
      <c r="Q186" s="11"/>
      <c r="R186" s="11"/>
      <c r="S186" s="11"/>
      <c r="V186" s="11"/>
      <c r="W186" s="11"/>
      <c r="X186" s="11"/>
      <c r="Y186" s="11"/>
      <c r="AA186" s="10" t="str">
        <f t="shared" si="16"/>
        <v>.</v>
      </c>
      <c r="AB186" s="10" t="e">
        <f t="shared" si="14"/>
        <v>#N/A</v>
      </c>
      <c r="AD186" s="10" t="str">
        <f t="shared" si="17"/>
        <v xml:space="preserve"> </v>
      </c>
      <c r="AN186" s="12" t="s">
        <v>38</v>
      </c>
      <c r="AO186" s="12" t="s">
        <v>38</v>
      </c>
      <c r="AP186" s="12" t="s">
        <v>38</v>
      </c>
    </row>
    <row r="187" spans="2:42" x14ac:dyDescent="0.3">
      <c r="B187" s="8" t="e">
        <f t="shared" si="18"/>
        <v>#N/A</v>
      </c>
      <c r="C187" s="9"/>
      <c r="D187" s="10">
        <f t="shared" si="15"/>
        <v>0</v>
      </c>
      <c r="F187" s="11"/>
      <c r="G187" s="11"/>
      <c r="H187" s="11"/>
      <c r="I187" s="10"/>
      <c r="J187" s="11"/>
      <c r="K187" s="11"/>
      <c r="L187" s="11"/>
      <c r="M187" s="11"/>
      <c r="N187" s="11"/>
      <c r="O187" s="11"/>
      <c r="P187" s="11"/>
      <c r="Q187" s="11"/>
      <c r="R187" s="11"/>
      <c r="S187" s="11"/>
      <c r="V187" s="11"/>
      <c r="W187" s="11"/>
      <c r="X187" s="11"/>
      <c r="Y187" s="11"/>
      <c r="AA187" s="10" t="str">
        <f t="shared" si="16"/>
        <v>.</v>
      </c>
      <c r="AB187" s="10" t="e">
        <f t="shared" si="14"/>
        <v>#N/A</v>
      </c>
      <c r="AD187" s="10" t="str">
        <f t="shared" si="17"/>
        <v xml:space="preserve"> </v>
      </c>
      <c r="AN187" s="12" t="s">
        <v>38</v>
      </c>
      <c r="AO187" s="12" t="s">
        <v>38</v>
      </c>
      <c r="AP187" s="12" t="s">
        <v>38</v>
      </c>
    </row>
    <row r="188" spans="2:42" x14ac:dyDescent="0.3">
      <c r="B188" s="8" t="e">
        <f t="shared" si="18"/>
        <v>#N/A</v>
      </c>
      <c r="C188" s="9"/>
      <c r="D188" s="10">
        <f t="shared" si="15"/>
        <v>0</v>
      </c>
      <c r="F188" s="11"/>
      <c r="G188" s="11"/>
      <c r="H188" s="11"/>
      <c r="I188" s="10"/>
      <c r="J188" s="11"/>
      <c r="K188" s="11"/>
      <c r="L188" s="11"/>
      <c r="M188" s="11"/>
      <c r="N188" s="11"/>
      <c r="O188" s="11"/>
      <c r="P188" s="11"/>
      <c r="Q188" s="11"/>
      <c r="R188" s="11"/>
      <c r="S188" s="11"/>
      <c r="V188" s="11"/>
      <c r="W188" s="11"/>
      <c r="X188" s="11"/>
      <c r="Y188" s="11"/>
      <c r="AA188" s="10" t="str">
        <f t="shared" si="16"/>
        <v>.</v>
      </c>
      <c r="AB188" s="10" t="e">
        <f t="shared" si="14"/>
        <v>#N/A</v>
      </c>
      <c r="AD188" s="10" t="str">
        <f t="shared" si="17"/>
        <v xml:space="preserve"> </v>
      </c>
      <c r="AN188" s="12" t="s">
        <v>38</v>
      </c>
      <c r="AO188" s="12" t="s">
        <v>38</v>
      </c>
      <c r="AP188" s="12" t="s">
        <v>38</v>
      </c>
    </row>
    <row r="189" spans="2:42" x14ac:dyDescent="0.3">
      <c r="B189" s="8" t="e">
        <f t="shared" si="18"/>
        <v>#N/A</v>
      </c>
      <c r="C189" s="9"/>
      <c r="D189" s="10">
        <f t="shared" si="15"/>
        <v>0</v>
      </c>
      <c r="F189" s="11"/>
      <c r="G189" s="11"/>
      <c r="H189" s="11"/>
      <c r="I189" s="10"/>
      <c r="J189" s="11"/>
      <c r="K189" s="11"/>
      <c r="L189" s="11"/>
      <c r="M189" s="11"/>
      <c r="N189" s="11"/>
      <c r="O189" s="11"/>
      <c r="P189" s="11"/>
      <c r="Q189" s="11"/>
      <c r="R189" s="11"/>
      <c r="S189" s="11"/>
      <c r="V189" s="11"/>
      <c r="W189" s="11"/>
      <c r="X189" s="11"/>
      <c r="Y189" s="11"/>
      <c r="AA189" s="10" t="str">
        <f t="shared" si="16"/>
        <v>.</v>
      </c>
      <c r="AB189" s="10" t="e">
        <f t="shared" si="14"/>
        <v>#N/A</v>
      </c>
      <c r="AD189" s="10" t="str">
        <f t="shared" si="17"/>
        <v xml:space="preserve"> </v>
      </c>
      <c r="AN189" s="12" t="s">
        <v>38</v>
      </c>
      <c r="AO189" s="12" t="s">
        <v>38</v>
      </c>
      <c r="AP189" s="12" t="s">
        <v>38</v>
      </c>
    </row>
    <row r="190" spans="2:42" x14ac:dyDescent="0.3">
      <c r="B190" s="8" t="e">
        <f t="shared" si="18"/>
        <v>#N/A</v>
      </c>
      <c r="C190" s="9"/>
      <c r="D190" s="10">
        <f t="shared" si="15"/>
        <v>0</v>
      </c>
      <c r="F190" s="11"/>
      <c r="G190" s="11"/>
      <c r="H190" s="11"/>
      <c r="I190" s="10"/>
      <c r="J190" s="11"/>
      <c r="K190" s="11"/>
      <c r="L190" s="11"/>
      <c r="M190" s="11"/>
      <c r="N190" s="11"/>
      <c r="O190" s="11"/>
      <c r="P190" s="11"/>
      <c r="Q190" s="11"/>
      <c r="R190" s="11"/>
      <c r="S190" s="11"/>
      <c r="V190" s="11"/>
      <c r="W190" s="11"/>
      <c r="X190" s="11"/>
      <c r="Y190" s="11"/>
      <c r="AA190" s="10" t="str">
        <f t="shared" si="16"/>
        <v>.</v>
      </c>
      <c r="AB190" s="10" t="e">
        <f t="shared" si="14"/>
        <v>#N/A</v>
      </c>
      <c r="AD190" s="10" t="str">
        <f t="shared" si="17"/>
        <v xml:space="preserve"> </v>
      </c>
      <c r="AN190" s="12" t="s">
        <v>38</v>
      </c>
      <c r="AO190" s="12" t="s">
        <v>38</v>
      </c>
      <c r="AP190" s="12" t="s">
        <v>38</v>
      </c>
    </row>
    <row r="191" spans="2:42" x14ac:dyDescent="0.3">
      <c r="B191" s="8" t="e">
        <f t="shared" si="18"/>
        <v>#N/A</v>
      </c>
      <c r="C191" s="9"/>
      <c r="D191" s="10">
        <f t="shared" si="15"/>
        <v>0</v>
      </c>
      <c r="F191" s="11"/>
      <c r="G191" s="11"/>
      <c r="H191" s="11"/>
      <c r="I191" s="10"/>
      <c r="J191" s="11"/>
      <c r="K191" s="11"/>
      <c r="L191" s="11"/>
      <c r="M191" s="11"/>
      <c r="N191" s="11"/>
      <c r="O191" s="11"/>
      <c r="P191" s="11"/>
      <c r="Q191" s="11"/>
      <c r="R191" s="11"/>
      <c r="S191" s="11"/>
      <c r="V191" s="11"/>
      <c r="W191" s="11"/>
      <c r="X191" s="11"/>
      <c r="Y191" s="11"/>
      <c r="AA191" s="10" t="str">
        <f t="shared" si="16"/>
        <v>.</v>
      </c>
      <c r="AB191" s="10" t="e">
        <f t="shared" si="14"/>
        <v>#N/A</v>
      </c>
      <c r="AD191" s="10" t="str">
        <f t="shared" si="17"/>
        <v xml:space="preserve"> </v>
      </c>
      <c r="AN191" s="12" t="s">
        <v>38</v>
      </c>
      <c r="AO191" s="12" t="s">
        <v>38</v>
      </c>
      <c r="AP191" s="12" t="s">
        <v>38</v>
      </c>
    </row>
    <row r="192" spans="2:42" x14ac:dyDescent="0.3">
      <c r="B192" s="8" t="e">
        <f t="shared" si="18"/>
        <v>#N/A</v>
      </c>
      <c r="C192" s="9"/>
      <c r="D192" s="10">
        <f t="shared" si="15"/>
        <v>0</v>
      </c>
      <c r="F192" s="11"/>
      <c r="G192" s="11"/>
      <c r="H192" s="11"/>
      <c r="I192" s="10"/>
      <c r="J192" s="11"/>
      <c r="K192" s="11"/>
      <c r="L192" s="11"/>
      <c r="M192" s="11"/>
      <c r="N192" s="11"/>
      <c r="O192" s="11"/>
      <c r="P192" s="11"/>
      <c r="Q192" s="11"/>
      <c r="R192" s="11"/>
      <c r="S192" s="11"/>
      <c r="V192" s="11"/>
      <c r="W192" s="11"/>
      <c r="X192" s="11"/>
      <c r="Y192" s="11"/>
      <c r="AA192" s="10" t="str">
        <f t="shared" si="16"/>
        <v>.</v>
      </c>
      <c r="AB192" s="10" t="e">
        <f t="shared" si="14"/>
        <v>#N/A</v>
      </c>
      <c r="AD192" s="10" t="str">
        <f t="shared" si="17"/>
        <v xml:space="preserve"> </v>
      </c>
      <c r="AN192" s="12" t="s">
        <v>38</v>
      </c>
      <c r="AO192" s="12" t="s">
        <v>38</v>
      </c>
      <c r="AP192" s="12" t="s">
        <v>38</v>
      </c>
    </row>
    <row r="193" spans="1:44" x14ac:dyDescent="0.3">
      <c r="B193" s="8" t="e">
        <f t="shared" si="18"/>
        <v>#N/A</v>
      </c>
      <c r="C193" s="9"/>
      <c r="D193" s="10">
        <f t="shared" si="15"/>
        <v>0</v>
      </c>
      <c r="F193" s="11"/>
      <c r="G193" s="11"/>
      <c r="H193" s="11"/>
      <c r="I193" s="10"/>
      <c r="J193" s="11"/>
      <c r="K193" s="11"/>
      <c r="L193" s="11"/>
      <c r="M193" s="11"/>
      <c r="N193" s="11"/>
      <c r="O193" s="11"/>
      <c r="P193" s="11"/>
      <c r="Q193" s="11"/>
      <c r="R193" s="11"/>
      <c r="S193" s="11"/>
      <c r="V193" s="11"/>
      <c r="W193" s="11"/>
      <c r="X193" s="11"/>
      <c r="Y193" s="11"/>
      <c r="AA193" s="10" t="str">
        <f t="shared" si="16"/>
        <v>.</v>
      </c>
      <c r="AB193" s="10" t="e">
        <f t="shared" si="14"/>
        <v>#N/A</v>
      </c>
      <c r="AD193" s="10" t="str">
        <f t="shared" si="17"/>
        <v xml:space="preserve"> </v>
      </c>
      <c r="AN193" s="12" t="s">
        <v>38</v>
      </c>
      <c r="AO193" s="12" t="s">
        <v>38</v>
      </c>
      <c r="AP193" s="12" t="s">
        <v>38</v>
      </c>
    </row>
    <row r="194" spans="1:44" x14ac:dyDescent="0.3">
      <c r="B194" s="8" t="e">
        <f t="shared" ref="B194:B200" si="19">VLOOKUP(A194,LISTING,5,FALSE)</f>
        <v>#N/A</v>
      </c>
      <c r="C194" s="9"/>
      <c r="D194" s="10">
        <f t="shared" si="15"/>
        <v>0</v>
      </c>
      <c r="F194" s="11"/>
      <c r="G194" s="11"/>
      <c r="H194" s="11"/>
      <c r="I194" s="10"/>
      <c r="J194" s="11"/>
      <c r="K194" s="11"/>
      <c r="L194" s="11"/>
      <c r="M194" s="11"/>
      <c r="N194" s="11"/>
      <c r="O194" s="11"/>
      <c r="P194" s="11"/>
      <c r="Q194" s="11"/>
      <c r="R194" s="11"/>
      <c r="S194" s="11"/>
      <c r="V194" s="11"/>
      <c r="W194" s="11"/>
      <c r="X194" s="11"/>
      <c r="Y194" s="11"/>
      <c r="AA194" s="10" t="str">
        <f t="shared" si="16"/>
        <v>.</v>
      </c>
      <c r="AB194" s="10" t="e">
        <f t="shared" ref="AB194:AB200" si="20">VLOOKUP(AC194,ROLES,2,FALSE)</f>
        <v>#N/A</v>
      </c>
      <c r="AD194" s="10" t="str">
        <f t="shared" si="17"/>
        <v xml:space="preserve"> </v>
      </c>
      <c r="AN194" s="12" t="s">
        <v>38</v>
      </c>
      <c r="AO194" s="12" t="s">
        <v>38</v>
      </c>
      <c r="AP194" s="12" t="s">
        <v>38</v>
      </c>
    </row>
    <row r="195" spans="1:44" x14ac:dyDescent="0.3">
      <c r="B195" s="8" t="e">
        <f t="shared" si="19"/>
        <v>#N/A</v>
      </c>
      <c r="C195" s="9"/>
      <c r="D195" s="10">
        <f t="shared" ref="D195:D200" si="21">A195</f>
        <v>0</v>
      </c>
      <c r="F195" s="11"/>
      <c r="G195" s="11"/>
      <c r="H195" s="11"/>
      <c r="I195" s="10"/>
      <c r="J195" s="11"/>
      <c r="K195" s="11"/>
      <c r="L195" s="11"/>
      <c r="M195" s="11"/>
      <c r="N195" s="11"/>
      <c r="O195" s="11"/>
      <c r="P195" s="11"/>
      <c r="Q195" s="11"/>
      <c r="R195" s="11"/>
      <c r="S195" s="11"/>
      <c r="V195" s="11"/>
      <c r="W195" s="11"/>
      <c r="X195" s="11"/>
      <c r="Y195" s="11"/>
      <c r="AA195" s="10" t="str">
        <f t="shared" ref="AA195:AA200" si="22">AE195&amp;"."&amp;AG195</f>
        <v>.</v>
      </c>
      <c r="AB195" s="10" t="e">
        <f t="shared" si="20"/>
        <v>#N/A</v>
      </c>
      <c r="AD195" s="10" t="str">
        <f t="shared" ref="AD195:AD200" si="23">AE195&amp;" "&amp;AG195</f>
        <v xml:space="preserve"> </v>
      </c>
      <c r="AN195" s="12" t="s">
        <v>38</v>
      </c>
      <c r="AO195" s="12" t="s">
        <v>38</v>
      </c>
      <c r="AP195" s="12" t="s">
        <v>38</v>
      </c>
    </row>
    <row r="196" spans="1:44" x14ac:dyDescent="0.3">
      <c r="B196" s="8" t="e">
        <f t="shared" si="19"/>
        <v>#N/A</v>
      </c>
      <c r="C196" s="9"/>
      <c r="D196" s="10">
        <f t="shared" si="21"/>
        <v>0</v>
      </c>
      <c r="F196" s="11"/>
      <c r="G196" s="11"/>
      <c r="H196" s="11"/>
      <c r="I196" s="10"/>
      <c r="J196" s="11"/>
      <c r="K196" s="11"/>
      <c r="L196" s="11"/>
      <c r="M196" s="11"/>
      <c r="N196" s="11"/>
      <c r="O196" s="11"/>
      <c r="P196" s="11"/>
      <c r="Q196" s="11"/>
      <c r="R196" s="11"/>
      <c r="S196" s="11"/>
      <c r="V196" s="11"/>
      <c r="W196" s="11"/>
      <c r="X196" s="11"/>
      <c r="Y196" s="11"/>
      <c r="AA196" s="10" t="str">
        <f t="shared" si="22"/>
        <v>.</v>
      </c>
      <c r="AB196" s="10" t="e">
        <f t="shared" si="20"/>
        <v>#N/A</v>
      </c>
      <c r="AD196" s="10" t="str">
        <f t="shared" si="23"/>
        <v xml:space="preserve"> </v>
      </c>
      <c r="AN196" s="12" t="s">
        <v>38</v>
      </c>
      <c r="AO196" s="12" t="s">
        <v>38</v>
      </c>
      <c r="AP196" s="12" t="s">
        <v>38</v>
      </c>
    </row>
    <row r="197" spans="1:44" x14ac:dyDescent="0.3">
      <c r="B197" s="8" t="e">
        <f t="shared" si="19"/>
        <v>#N/A</v>
      </c>
      <c r="C197" s="9"/>
      <c r="D197" s="10">
        <f t="shared" si="21"/>
        <v>0</v>
      </c>
      <c r="F197" s="11"/>
      <c r="G197" s="11"/>
      <c r="H197" s="11"/>
      <c r="I197" s="10"/>
      <c r="J197" s="11"/>
      <c r="K197" s="11"/>
      <c r="L197" s="11"/>
      <c r="M197" s="11"/>
      <c r="N197" s="11"/>
      <c r="O197" s="11"/>
      <c r="P197" s="11"/>
      <c r="Q197" s="11"/>
      <c r="R197" s="11"/>
      <c r="S197" s="11"/>
      <c r="V197" s="11"/>
      <c r="W197" s="11"/>
      <c r="X197" s="11"/>
      <c r="Y197" s="11"/>
      <c r="AA197" s="10" t="str">
        <f t="shared" si="22"/>
        <v>.</v>
      </c>
      <c r="AB197" s="10" t="e">
        <f t="shared" si="20"/>
        <v>#N/A</v>
      </c>
      <c r="AD197" s="10" t="str">
        <f t="shared" si="23"/>
        <v xml:space="preserve"> </v>
      </c>
      <c r="AN197" s="12" t="s">
        <v>38</v>
      </c>
      <c r="AO197" s="12" t="s">
        <v>38</v>
      </c>
      <c r="AP197" s="12" t="s">
        <v>38</v>
      </c>
    </row>
    <row r="198" spans="1:44" x14ac:dyDescent="0.3">
      <c r="B198" s="8" t="e">
        <f t="shared" si="19"/>
        <v>#N/A</v>
      </c>
      <c r="C198" s="9"/>
      <c r="D198" s="10">
        <f t="shared" si="21"/>
        <v>0</v>
      </c>
      <c r="F198" s="11"/>
      <c r="G198" s="11"/>
      <c r="H198" s="11"/>
      <c r="I198" s="10"/>
      <c r="J198" s="11"/>
      <c r="K198" s="11"/>
      <c r="L198" s="11"/>
      <c r="M198" s="11"/>
      <c r="N198" s="11"/>
      <c r="O198" s="11"/>
      <c r="P198" s="11"/>
      <c r="Q198" s="11"/>
      <c r="R198" s="11"/>
      <c r="S198" s="11"/>
      <c r="V198" s="11"/>
      <c r="W198" s="11"/>
      <c r="X198" s="11"/>
      <c r="Y198" s="11"/>
      <c r="AA198" s="10" t="str">
        <f t="shared" si="22"/>
        <v>.</v>
      </c>
      <c r="AB198" s="10" t="e">
        <f t="shared" si="20"/>
        <v>#N/A</v>
      </c>
      <c r="AD198" s="10" t="str">
        <f t="shared" si="23"/>
        <v xml:space="preserve"> </v>
      </c>
      <c r="AN198" s="12" t="s">
        <v>38</v>
      </c>
      <c r="AO198" s="12" t="s">
        <v>38</v>
      </c>
      <c r="AP198" s="12" t="s">
        <v>38</v>
      </c>
    </row>
    <row r="199" spans="1:44" x14ac:dyDescent="0.3">
      <c r="B199" s="8" t="e">
        <f t="shared" si="19"/>
        <v>#N/A</v>
      </c>
      <c r="C199" s="9"/>
      <c r="D199" s="10">
        <f t="shared" si="21"/>
        <v>0</v>
      </c>
      <c r="F199" s="11"/>
      <c r="G199" s="11"/>
      <c r="H199" s="11"/>
      <c r="I199" s="10"/>
      <c r="J199" s="11"/>
      <c r="K199" s="11"/>
      <c r="L199" s="11"/>
      <c r="M199" s="11"/>
      <c r="N199" s="11"/>
      <c r="O199" s="11"/>
      <c r="P199" s="11"/>
      <c r="Q199" s="11"/>
      <c r="R199" s="11"/>
      <c r="S199" s="11"/>
      <c r="V199" s="11"/>
      <c r="W199" s="11"/>
      <c r="X199" s="11"/>
      <c r="Y199" s="11"/>
      <c r="AA199" s="10" t="str">
        <f t="shared" si="22"/>
        <v>.</v>
      </c>
      <c r="AB199" s="10" t="e">
        <f t="shared" si="20"/>
        <v>#N/A</v>
      </c>
      <c r="AD199" s="10" t="str">
        <f t="shared" si="23"/>
        <v xml:space="preserve"> </v>
      </c>
      <c r="AN199" s="12" t="s">
        <v>38</v>
      </c>
      <c r="AO199" s="12" t="s">
        <v>38</v>
      </c>
      <c r="AP199" s="12" t="s">
        <v>38</v>
      </c>
    </row>
    <row r="200" spans="1:44" x14ac:dyDescent="0.3">
      <c r="B200" s="8" t="e">
        <f t="shared" si="19"/>
        <v>#N/A</v>
      </c>
      <c r="C200" s="9"/>
      <c r="D200" s="10">
        <f t="shared" si="21"/>
        <v>0</v>
      </c>
      <c r="F200" s="11"/>
      <c r="G200" s="11"/>
      <c r="H200" s="11"/>
      <c r="I200" s="10"/>
      <c r="J200" s="11"/>
      <c r="K200" s="11"/>
      <c r="L200" s="11"/>
      <c r="M200" s="11"/>
      <c r="N200" s="11"/>
      <c r="O200" s="11"/>
      <c r="P200" s="11"/>
      <c r="Q200" s="11"/>
      <c r="R200" s="11"/>
      <c r="S200" s="11"/>
      <c r="V200" s="11"/>
      <c r="W200" s="11"/>
      <c r="X200" s="11"/>
      <c r="Y200" s="11"/>
      <c r="AA200" s="10" t="str">
        <f t="shared" si="22"/>
        <v>.</v>
      </c>
      <c r="AB200" s="10" t="e">
        <f t="shared" si="20"/>
        <v>#N/A</v>
      </c>
      <c r="AD200" s="10" t="str">
        <f t="shared" si="23"/>
        <v xml:space="preserve"> </v>
      </c>
      <c r="AN200" s="12" t="s">
        <v>38</v>
      </c>
      <c r="AO200" s="12" t="s">
        <v>38</v>
      </c>
      <c r="AP200" s="12" t="s">
        <v>38</v>
      </c>
    </row>
    <row r="201" spans="1:44" x14ac:dyDescent="0.3">
      <c r="A201" s="12"/>
      <c r="B201" s="17"/>
      <c r="C201" s="12"/>
      <c r="D201" s="12"/>
      <c r="E201" s="12"/>
      <c r="T201" s="12"/>
      <c r="U201" s="12"/>
      <c r="AA201" s="12"/>
      <c r="AB201" s="12"/>
      <c r="AC201" s="12"/>
      <c r="AD201" s="12"/>
      <c r="AE201" s="12"/>
      <c r="AG201" s="12"/>
      <c r="AH201" s="12"/>
      <c r="AJ201" s="12"/>
      <c r="AL201" s="12"/>
      <c r="AM201" s="12"/>
      <c r="AQ201" s="12"/>
      <c r="AR201" s="12"/>
    </row>
    <row r="202" spans="1:44" x14ac:dyDescent="0.3">
      <c r="A202" s="12"/>
      <c r="B202" s="17"/>
      <c r="C202" s="12"/>
      <c r="D202" s="12"/>
      <c r="E202" s="12"/>
      <c r="T202" s="12"/>
      <c r="U202" s="12"/>
      <c r="AA202" s="12"/>
      <c r="AB202" s="12"/>
      <c r="AC202" s="12"/>
      <c r="AD202" s="12"/>
      <c r="AE202" s="12"/>
      <c r="AG202" s="12"/>
      <c r="AH202" s="12"/>
      <c r="AJ202" s="12"/>
      <c r="AL202" s="12"/>
      <c r="AM202" s="12"/>
      <c r="AQ202" s="12"/>
      <c r="AR202" s="12"/>
    </row>
    <row r="203" spans="1:44" x14ac:dyDescent="0.3">
      <c r="A203" s="12"/>
      <c r="B203" s="17"/>
      <c r="C203" s="12"/>
      <c r="D203" s="12"/>
      <c r="E203" s="12"/>
      <c r="T203" s="12"/>
      <c r="U203" s="12"/>
      <c r="AA203" s="12"/>
      <c r="AB203" s="12"/>
      <c r="AC203" s="12"/>
      <c r="AD203" s="12"/>
      <c r="AE203" s="12"/>
      <c r="AG203" s="12"/>
      <c r="AH203" s="12"/>
      <c r="AJ203" s="12"/>
      <c r="AL203" s="12"/>
      <c r="AM203" s="12"/>
      <c r="AQ203" s="12"/>
      <c r="AR203" s="12"/>
    </row>
    <row r="204" spans="1:44" x14ac:dyDescent="0.3">
      <c r="A204" s="12"/>
      <c r="B204" s="17"/>
      <c r="C204" s="12"/>
      <c r="D204" s="12"/>
      <c r="E204" s="12"/>
      <c r="T204" s="12"/>
      <c r="U204" s="12"/>
      <c r="AA204" s="12"/>
      <c r="AB204" s="12"/>
      <c r="AC204" s="12"/>
      <c r="AD204" s="12"/>
      <c r="AE204" s="12"/>
      <c r="AG204" s="12"/>
      <c r="AH204" s="12"/>
      <c r="AJ204" s="12"/>
      <c r="AL204" s="12"/>
      <c r="AM204" s="12"/>
      <c r="AQ204" s="12"/>
      <c r="AR204" s="12"/>
    </row>
    <row r="205" spans="1:44" x14ac:dyDescent="0.3">
      <c r="A205" s="12"/>
      <c r="B205" s="17"/>
      <c r="C205" s="12"/>
      <c r="D205" s="12"/>
      <c r="E205" s="12"/>
      <c r="T205" s="12"/>
      <c r="U205" s="12"/>
      <c r="AA205" s="12"/>
      <c r="AB205" s="12"/>
      <c r="AC205" s="12"/>
      <c r="AD205" s="12"/>
      <c r="AE205" s="12"/>
      <c r="AG205" s="12"/>
      <c r="AH205" s="12"/>
      <c r="AJ205" s="12"/>
      <c r="AL205" s="12"/>
      <c r="AM205" s="12"/>
      <c r="AQ205" s="12"/>
      <c r="AR205" s="12"/>
    </row>
    <row r="206" spans="1:44" x14ac:dyDescent="0.3">
      <c r="A206" s="12"/>
      <c r="B206" s="17"/>
      <c r="C206" s="12"/>
      <c r="D206" s="12"/>
      <c r="E206" s="12"/>
      <c r="T206" s="12"/>
      <c r="U206" s="12"/>
      <c r="AA206" s="12"/>
      <c r="AB206" s="12"/>
      <c r="AC206" s="12"/>
      <c r="AD206" s="12"/>
      <c r="AE206" s="12"/>
      <c r="AG206" s="12"/>
      <c r="AH206" s="12"/>
      <c r="AJ206" s="12"/>
      <c r="AL206" s="12"/>
      <c r="AM206" s="12"/>
      <c r="AQ206" s="12"/>
      <c r="AR206" s="12"/>
    </row>
    <row r="207" spans="1:44" x14ac:dyDescent="0.3">
      <c r="A207" s="12"/>
      <c r="B207" s="17"/>
      <c r="C207" s="12"/>
      <c r="D207" s="12"/>
      <c r="E207" s="12"/>
      <c r="T207" s="12"/>
      <c r="U207" s="12"/>
      <c r="AA207" s="12"/>
      <c r="AB207" s="12"/>
      <c r="AC207" s="12"/>
      <c r="AD207" s="12"/>
      <c r="AE207" s="12"/>
      <c r="AG207" s="12"/>
      <c r="AH207" s="12"/>
      <c r="AJ207" s="12"/>
      <c r="AL207" s="12"/>
      <c r="AM207" s="12"/>
      <c r="AQ207" s="12"/>
      <c r="AR207" s="12"/>
    </row>
    <row r="208" spans="1:44" x14ac:dyDescent="0.3">
      <c r="A208" s="12"/>
      <c r="B208" s="17"/>
      <c r="C208" s="12"/>
      <c r="D208" s="12"/>
      <c r="E208" s="12"/>
      <c r="T208" s="12"/>
      <c r="U208" s="12"/>
      <c r="AA208" s="12"/>
      <c r="AB208" s="12"/>
      <c r="AC208" s="12"/>
      <c r="AD208" s="12"/>
      <c r="AE208" s="12"/>
      <c r="AG208" s="12"/>
      <c r="AH208" s="12"/>
      <c r="AJ208" s="12"/>
      <c r="AL208" s="12"/>
      <c r="AM208" s="12"/>
      <c r="AQ208" s="12"/>
      <c r="AR208" s="12"/>
    </row>
    <row r="209" spans="2:2" s="12" customFormat="1" x14ac:dyDescent="0.3">
      <c r="B209" s="17"/>
    </row>
    <row r="210" spans="2:2" s="12" customFormat="1" x14ac:dyDescent="0.3">
      <c r="B210" s="17"/>
    </row>
    <row r="211" spans="2:2" s="12" customFormat="1" x14ac:dyDescent="0.3">
      <c r="B211" s="17"/>
    </row>
    <row r="212" spans="2:2" s="12" customFormat="1" x14ac:dyDescent="0.3">
      <c r="B212" s="17"/>
    </row>
    <row r="213" spans="2:2" s="12" customFormat="1" x14ac:dyDescent="0.3">
      <c r="B213" s="17"/>
    </row>
    <row r="214" spans="2:2" s="12" customFormat="1" x14ac:dyDescent="0.3">
      <c r="B214" s="17"/>
    </row>
    <row r="215" spans="2:2" s="12" customFormat="1" x14ac:dyDescent="0.3">
      <c r="B215" s="17"/>
    </row>
    <row r="216" spans="2:2" s="12" customFormat="1" x14ac:dyDescent="0.3">
      <c r="B216" s="17"/>
    </row>
    <row r="217" spans="2:2" s="12" customFormat="1" x14ac:dyDescent="0.3">
      <c r="B217" s="17"/>
    </row>
    <row r="218" spans="2:2" s="12" customFormat="1" x14ac:dyDescent="0.3">
      <c r="B218" s="17"/>
    </row>
    <row r="219" spans="2:2" s="12" customFormat="1" x14ac:dyDescent="0.3">
      <c r="B219" s="17"/>
    </row>
    <row r="220" spans="2:2" s="12" customFormat="1" x14ac:dyDescent="0.3">
      <c r="B220" s="17"/>
    </row>
    <row r="221" spans="2:2" s="12" customFormat="1" x14ac:dyDescent="0.3">
      <c r="B221" s="17"/>
    </row>
    <row r="222" spans="2:2" s="12" customFormat="1" x14ac:dyDescent="0.3">
      <c r="B222" s="17"/>
    </row>
    <row r="223" spans="2:2" s="12" customFormat="1" x14ac:dyDescent="0.3">
      <c r="B223" s="17"/>
    </row>
    <row r="224" spans="2:2" s="12" customFormat="1" x14ac:dyDescent="0.3">
      <c r="B224" s="17"/>
    </row>
    <row r="225" spans="2:2" s="12" customFormat="1" x14ac:dyDescent="0.3">
      <c r="B225" s="17"/>
    </row>
    <row r="226" spans="2:2" s="12" customFormat="1" x14ac:dyDescent="0.3">
      <c r="B226" s="17"/>
    </row>
    <row r="227" spans="2:2" s="12" customFormat="1" x14ac:dyDescent="0.3">
      <c r="B227" s="17"/>
    </row>
    <row r="228" spans="2:2" s="12" customFormat="1" x14ac:dyDescent="0.3">
      <c r="B228" s="17"/>
    </row>
    <row r="229" spans="2:2" s="12" customFormat="1" x14ac:dyDescent="0.3">
      <c r="B229" s="17"/>
    </row>
    <row r="230" spans="2:2" s="12" customFormat="1" x14ac:dyDescent="0.3">
      <c r="B230" s="17"/>
    </row>
    <row r="231" spans="2:2" s="12" customFormat="1" x14ac:dyDescent="0.3">
      <c r="B231" s="17"/>
    </row>
    <row r="232" spans="2:2" s="12" customFormat="1" x14ac:dyDescent="0.3">
      <c r="B232" s="17"/>
    </row>
    <row r="233" spans="2:2" s="12" customFormat="1" x14ac:dyDescent="0.3">
      <c r="B233" s="17"/>
    </row>
    <row r="234" spans="2:2" s="12" customFormat="1" x14ac:dyDescent="0.3">
      <c r="B234" s="17"/>
    </row>
    <row r="235" spans="2:2" s="12" customFormat="1" x14ac:dyDescent="0.3">
      <c r="B235" s="17"/>
    </row>
    <row r="236" spans="2:2" s="12" customFormat="1" x14ac:dyDescent="0.3">
      <c r="B236" s="17"/>
    </row>
    <row r="237" spans="2:2" s="12" customFormat="1" x14ac:dyDescent="0.3">
      <c r="B237" s="17"/>
    </row>
    <row r="238" spans="2:2" s="12" customFormat="1" x14ac:dyDescent="0.3">
      <c r="B238" s="17"/>
    </row>
    <row r="239" spans="2:2" s="12" customFormat="1" x14ac:dyDescent="0.3">
      <c r="B239" s="17"/>
    </row>
    <row r="240" spans="2:2" s="12" customFormat="1" x14ac:dyDescent="0.3">
      <c r="B240" s="17"/>
    </row>
    <row r="241" spans="2:2" s="12" customFormat="1" x14ac:dyDescent="0.3">
      <c r="B241" s="17"/>
    </row>
    <row r="242" spans="2:2" s="12" customFormat="1" x14ac:dyDescent="0.3">
      <c r="B242" s="17"/>
    </row>
    <row r="243" spans="2:2" s="12" customFormat="1" x14ac:dyDescent="0.3">
      <c r="B243" s="17"/>
    </row>
    <row r="244" spans="2:2" s="12" customFormat="1" x14ac:dyDescent="0.3">
      <c r="B244" s="17"/>
    </row>
    <row r="245" spans="2:2" s="12" customFormat="1" x14ac:dyDescent="0.3">
      <c r="B245" s="17"/>
    </row>
    <row r="246" spans="2:2" s="12" customFormat="1" x14ac:dyDescent="0.3">
      <c r="B246" s="17"/>
    </row>
    <row r="247" spans="2:2" s="12" customFormat="1" x14ac:dyDescent="0.3">
      <c r="B247" s="17"/>
    </row>
    <row r="248" spans="2:2" s="12" customFormat="1" x14ac:dyDescent="0.3">
      <c r="B248" s="17"/>
    </row>
    <row r="249" spans="2:2" s="12" customFormat="1" x14ac:dyDescent="0.3">
      <c r="B249" s="17"/>
    </row>
    <row r="250" spans="2:2" s="12" customFormat="1" x14ac:dyDescent="0.3">
      <c r="B250" s="17"/>
    </row>
    <row r="251" spans="2:2" s="12" customFormat="1" x14ac:dyDescent="0.3">
      <c r="B251" s="17"/>
    </row>
    <row r="252" spans="2:2" s="12" customFormat="1" x14ac:dyDescent="0.3">
      <c r="B252" s="17"/>
    </row>
    <row r="253" spans="2:2" s="12" customFormat="1" x14ac:dyDescent="0.3">
      <c r="B253" s="17"/>
    </row>
    <row r="254" spans="2:2" s="12" customFormat="1" x14ac:dyDescent="0.3">
      <c r="B254" s="17"/>
    </row>
    <row r="255" spans="2:2" s="12" customFormat="1" x14ac:dyDescent="0.3">
      <c r="B255" s="17"/>
    </row>
    <row r="256" spans="2:2" s="12" customFormat="1" x14ac:dyDescent="0.3">
      <c r="B256" s="17"/>
    </row>
    <row r="257" spans="2:2" s="12" customFormat="1" x14ac:dyDescent="0.3">
      <c r="B257" s="17"/>
    </row>
    <row r="258" spans="2:2" s="12" customFormat="1" x14ac:dyDescent="0.3">
      <c r="B258" s="17"/>
    </row>
    <row r="259" spans="2:2" s="12" customFormat="1" x14ac:dyDescent="0.3">
      <c r="B259" s="17"/>
    </row>
    <row r="260" spans="2:2" s="12" customFormat="1" x14ac:dyDescent="0.3">
      <c r="B260" s="17"/>
    </row>
    <row r="261" spans="2:2" s="12" customFormat="1" x14ac:dyDescent="0.3">
      <c r="B261" s="17"/>
    </row>
    <row r="262" spans="2:2" s="12" customFormat="1" x14ac:dyDescent="0.3">
      <c r="B262" s="17"/>
    </row>
    <row r="263" spans="2:2" s="12" customFormat="1" x14ac:dyDescent="0.3">
      <c r="B263" s="17"/>
    </row>
    <row r="264" spans="2:2" s="12" customFormat="1" x14ac:dyDescent="0.3">
      <c r="B264" s="17"/>
    </row>
    <row r="265" spans="2:2" s="12" customFormat="1" x14ac:dyDescent="0.3">
      <c r="B265" s="17"/>
    </row>
    <row r="266" spans="2:2" s="12" customFormat="1" x14ac:dyDescent="0.3">
      <c r="B266" s="17"/>
    </row>
    <row r="267" spans="2:2" s="12" customFormat="1" x14ac:dyDescent="0.3">
      <c r="B267" s="17"/>
    </row>
    <row r="268" spans="2:2" s="12" customFormat="1" x14ac:dyDescent="0.3">
      <c r="B268" s="17"/>
    </row>
    <row r="269" spans="2:2" s="12" customFormat="1" x14ac:dyDescent="0.3">
      <c r="B269" s="17"/>
    </row>
    <row r="270" spans="2:2" s="12" customFormat="1" x14ac:dyDescent="0.3">
      <c r="B270" s="17"/>
    </row>
    <row r="271" spans="2:2" s="12" customFormat="1" x14ac:dyDescent="0.3">
      <c r="B271" s="17"/>
    </row>
    <row r="272" spans="2:2" s="12" customFormat="1" x14ac:dyDescent="0.3">
      <c r="B272" s="17"/>
    </row>
    <row r="273" spans="2:2" s="12" customFormat="1" x14ac:dyDescent="0.3">
      <c r="B273" s="17"/>
    </row>
    <row r="274" spans="2:2" s="12" customFormat="1" x14ac:dyDescent="0.3">
      <c r="B274" s="17"/>
    </row>
    <row r="275" spans="2:2" s="12" customFormat="1" x14ac:dyDescent="0.3">
      <c r="B275" s="17"/>
    </row>
    <row r="276" spans="2:2" s="12" customFormat="1" x14ac:dyDescent="0.3">
      <c r="B276" s="17"/>
    </row>
    <row r="277" spans="2:2" s="12" customFormat="1" x14ac:dyDescent="0.3">
      <c r="B277" s="17"/>
    </row>
    <row r="278" spans="2:2" s="12" customFormat="1" x14ac:dyDescent="0.3">
      <c r="B278" s="17"/>
    </row>
    <row r="279" spans="2:2" s="12" customFormat="1" x14ac:dyDescent="0.3">
      <c r="B279" s="17"/>
    </row>
    <row r="280" spans="2:2" s="12" customFormat="1" x14ac:dyDescent="0.3">
      <c r="B280" s="17"/>
    </row>
    <row r="281" spans="2:2" s="12" customFormat="1" x14ac:dyDescent="0.3">
      <c r="B281" s="17"/>
    </row>
    <row r="282" spans="2:2" s="12" customFormat="1" x14ac:dyDescent="0.3">
      <c r="B282" s="17"/>
    </row>
    <row r="283" spans="2:2" s="12" customFormat="1" x14ac:dyDescent="0.3">
      <c r="B283" s="17"/>
    </row>
    <row r="284" spans="2:2" s="12" customFormat="1" x14ac:dyDescent="0.3">
      <c r="B284" s="17"/>
    </row>
    <row r="285" spans="2:2" s="12" customFormat="1" x14ac:dyDescent="0.3">
      <c r="B285" s="17"/>
    </row>
    <row r="286" spans="2:2" s="12" customFormat="1" x14ac:dyDescent="0.3">
      <c r="B286" s="17"/>
    </row>
    <row r="287" spans="2:2" s="12" customFormat="1" x14ac:dyDescent="0.3">
      <c r="B287" s="17"/>
    </row>
    <row r="288" spans="2:2" s="12" customFormat="1" x14ac:dyDescent="0.3">
      <c r="B288" s="17"/>
    </row>
    <row r="289" spans="2:2" s="12" customFormat="1" x14ac:dyDescent="0.3">
      <c r="B289" s="17"/>
    </row>
    <row r="290" spans="2:2" s="12" customFormat="1" x14ac:dyDescent="0.3">
      <c r="B290" s="17"/>
    </row>
    <row r="291" spans="2:2" s="12" customFormat="1" x14ac:dyDescent="0.3">
      <c r="B291" s="17"/>
    </row>
    <row r="292" spans="2:2" s="12" customFormat="1" x14ac:dyDescent="0.3">
      <c r="B292" s="17"/>
    </row>
    <row r="293" spans="2:2" s="12" customFormat="1" x14ac:dyDescent="0.3">
      <c r="B293" s="17"/>
    </row>
    <row r="294" spans="2:2" s="12" customFormat="1" x14ac:dyDescent="0.3">
      <c r="B294" s="17"/>
    </row>
    <row r="295" spans="2:2" s="12" customFormat="1" x14ac:dyDescent="0.3">
      <c r="B295" s="17"/>
    </row>
    <row r="296" spans="2:2" s="12" customFormat="1" x14ac:dyDescent="0.3">
      <c r="B296" s="17"/>
    </row>
    <row r="297" spans="2:2" s="12" customFormat="1" x14ac:dyDescent="0.3">
      <c r="B297" s="17"/>
    </row>
    <row r="298" spans="2:2" s="12" customFormat="1" x14ac:dyDescent="0.3">
      <c r="B298" s="17"/>
    </row>
    <row r="299" spans="2:2" s="12" customFormat="1" x14ac:dyDescent="0.3">
      <c r="B299" s="17"/>
    </row>
    <row r="300" spans="2:2" s="12" customFormat="1" x14ac:dyDescent="0.3">
      <c r="B300" s="17"/>
    </row>
    <row r="301" spans="2:2" s="12" customFormat="1" x14ac:dyDescent="0.3">
      <c r="B301" s="17"/>
    </row>
    <row r="302" spans="2:2" s="12" customFormat="1" x14ac:dyDescent="0.3">
      <c r="B302" s="17"/>
    </row>
    <row r="303" spans="2:2" s="12" customFormat="1" x14ac:dyDescent="0.3">
      <c r="B303" s="17"/>
    </row>
    <row r="304" spans="2:2" s="12" customFormat="1" x14ac:dyDescent="0.3">
      <c r="B304" s="17"/>
    </row>
    <row r="305" spans="2:2" s="12" customFormat="1" x14ac:dyDescent="0.3">
      <c r="B305" s="17"/>
    </row>
    <row r="306" spans="2:2" s="12" customFormat="1" x14ac:dyDescent="0.3">
      <c r="B306" s="17"/>
    </row>
    <row r="307" spans="2:2" s="12" customFormat="1" x14ac:dyDescent="0.3">
      <c r="B307" s="17"/>
    </row>
    <row r="308" spans="2:2" s="12" customFormat="1" x14ac:dyDescent="0.3">
      <c r="B308" s="17"/>
    </row>
    <row r="309" spans="2:2" s="12" customFormat="1" x14ac:dyDescent="0.3">
      <c r="B309" s="17"/>
    </row>
    <row r="310" spans="2:2" s="12" customFormat="1" x14ac:dyDescent="0.3">
      <c r="B310" s="17"/>
    </row>
    <row r="311" spans="2:2" s="12" customFormat="1" x14ac:dyDescent="0.3">
      <c r="B311" s="17"/>
    </row>
    <row r="312" spans="2:2" s="12" customFormat="1" x14ac:dyDescent="0.3">
      <c r="B312" s="17"/>
    </row>
    <row r="313" spans="2:2" s="12" customFormat="1" x14ac:dyDescent="0.3">
      <c r="B313" s="17"/>
    </row>
    <row r="314" spans="2:2" s="12" customFormat="1" x14ac:dyDescent="0.3">
      <c r="B314" s="17"/>
    </row>
    <row r="315" spans="2:2" s="12" customFormat="1" x14ac:dyDescent="0.3">
      <c r="B315" s="17"/>
    </row>
    <row r="316" spans="2:2" s="12" customFormat="1" x14ac:dyDescent="0.3">
      <c r="B316" s="17"/>
    </row>
    <row r="317" spans="2:2" s="12" customFormat="1" x14ac:dyDescent="0.3">
      <c r="B317" s="17"/>
    </row>
    <row r="318" spans="2:2" s="12" customFormat="1" x14ac:dyDescent="0.3">
      <c r="B318" s="17"/>
    </row>
    <row r="319" spans="2:2" s="12" customFormat="1" x14ac:dyDescent="0.3">
      <c r="B319" s="17"/>
    </row>
    <row r="320" spans="2:2" s="12" customFormat="1" x14ac:dyDescent="0.3">
      <c r="B320" s="17"/>
    </row>
    <row r="321" spans="2:2" s="12" customFormat="1" x14ac:dyDescent="0.3">
      <c r="B321" s="17"/>
    </row>
    <row r="322" spans="2:2" s="12" customFormat="1" x14ac:dyDescent="0.3">
      <c r="B322" s="17"/>
    </row>
    <row r="323" spans="2:2" s="12" customFormat="1" x14ac:dyDescent="0.3">
      <c r="B323" s="17"/>
    </row>
    <row r="324" spans="2:2" s="12" customFormat="1" x14ac:dyDescent="0.3">
      <c r="B324" s="17"/>
    </row>
    <row r="325" spans="2:2" s="12" customFormat="1" x14ac:dyDescent="0.3">
      <c r="B325" s="17"/>
    </row>
    <row r="326" spans="2:2" s="12" customFormat="1" x14ac:dyDescent="0.3">
      <c r="B326" s="17"/>
    </row>
    <row r="327" spans="2:2" s="12" customFormat="1" x14ac:dyDescent="0.3">
      <c r="B327" s="17"/>
    </row>
    <row r="328" spans="2:2" s="12" customFormat="1" x14ac:dyDescent="0.3">
      <c r="B328" s="17"/>
    </row>
    <row r="329" spans="2:2" s="12" customFormat="1" x14ac:dyDescent="0.3">
      <c r="B329" s="17"/>
    </row>
    <row r="330" spans="2:2" s="12" customFormat="1" x14ac:dyDescent="0.3">
      <c r="B330" s="17"/>
    </row>
    <row r="331" spans="2:2" s="12" customFormat="1" x14ac:dyDescent="0.3">
      <c r="B331" s="17"/>
    </row>
    <row r="332" spans="2:2" s="12" customFormat="1" x14ac:dyDescent="0.3">
      <c r="B332" s="17"/>
    </row>
    <row r="333" spans="2:2" s="12" customFormat="1" x14ac:dyDescent="0.3">
      <c r="B333" s="17"/>
    </row>
    <row r="334" spans="2:2" s="12" customFormat="1" x14ac:dyDescent="0.3">
      <c r="B334" s="17"/>
    </row>
    <row r="335" spans="2:2" s="12" customFormat="1" x14ac:dyDescent="0.3">
      <c r="B335" s="17"/>
    </row>
    <row r="336" spans="2:2" s="12" customFormat="1" x14ac:dyDescent="0.3">
      <c r="B336" s="17"/>
    </row>
    <row r="337" spans="2:2" s="12" customFormat="1" x14ac:dyDescent="0.3">
      <c r="B337" s="17"/>
    </row>
    <row r="338" spans="2:2" s="12" customFormat="1" x14ac:dyDescent="0.3">
      <c r="B338" s="17"/>
    </row>
    <row r="339" spans="2:2" s="12" customFormat="1" x14ac:dyDescent="0.3">
      <c r="B339" s="17"/>
    </row>
    <row r="340" spans="2:2" s="12" customFormat="1" x14ac:dyDescent="0.3">
      <c r="B340" s="17"/>
    </row>
    <row r="341" spans="2:2" s="12" customFormat="1" x14ac:dyDescent="0.3">
      <c r="B341" s="17"/>
    </row>
    <row r="342" spans="2:2" s="12" customFormat="1" x14ac:dyDescent="0.3">
      <c r="B342" s="17"/>
    </row>
    <row r="343" spans="2:2" s="12" customFormat="1" x14ac:dyDescent="0.3">
      <c r="B343" s="17"/>
    </row>
    <row r="344" spans="2:2" s="12" customFormat="1" x14ac:dyDescent="0.3">
      <c r="B344" s="17"/>
    </row>
    <row r="345" spans="2:2" s="12" customFormat="1" x14ac:dyDescent="0.3">
      <c r="B345" s="17"/>
    </row>
    <row r="346" spans="2:2" s="12" customFormat="1" x14ac:dyDescent="0.3">
      <c r="B346" s="17"/>
    </row>
    <row r="347" spans="2:2" s="12" customFormat="1" x14ac:dyDescent="0.3">
      <c r="B347" s="17"/>
    </row>
    <row r="348" spans="2:2" s="12" customFormat="1" x14ac:dyDescent="0.3">
      <c r="B348" s="17"/>
    </row>
    <row r="349" spans="2:2" s="12" customFormat="1" x14ac:dyDescent="0.3">
      <c r="B349" s="17"/>
    </row>
    <row r="350" spans="2:2" s="12" customFormat="1" x14ac:dyDescent="0.3">
      <c r="B350" s="17"/>
    </row>
    <row r="351" spans="2:2" s="12" customFormat="1" x14ac:dyDescent="0.3">
      <c r="B351" s="17"/>
    </row>
    <row r="352" spans="2:2" s="12" customFormat="1" x14ac:dyDescent="0.3">
      <c r="B352" s="17"/>
    </row>
    <row r="353" spans="2:2" s="12" customFormat="1" x14ac:dyDescent="0.3">
      <c r="B353" s="17"/>
    </row>
    <row r="354" spans="2:2" s="12" customFormat="1" x14ac:dyDescent="0.3">
      <c r="B354" s="17"/>
    </row>
    <row r="355" spans="2:2" s="12" customFormat="1" x14ac:dyDescent="0.3">
      <c r="B355" s="17"/>
    </row>
    <row r="356" spans="2:2" s="12" customFormat="1" x14ac:dyDescent="0.3">
      <c r="B356" s="17"/>
    </row>
    <row r="357" spans="2:2" s="12" customFormat="1" x14ac:dyDescent="0.3">
      <c r="B357" s="17"/>
    </row>
    <row r="358" spans="2:2" s="12" customFormat="1" x14ac:dyDescent="0.3">
      <c r="B358" s="17"/>
    </row>
    <row r="359" spans="2:2" s="12" customFormat="1" x14ac:dyDescent="0.3">
      <c r="B359" s="17"/>
    </row>
    <row r="360" spans="2:2" s="12" customFormat="1" x14ac:dyDescent="0.3">
      <c r="B360" s="17"/>
    </row>
    <row r="361" spans="2:2" s="12" customFormat="1" x14ac:dyDescent="0.3">
      <c r="B361" s="17"/>
    </row>
    <row r="362" spans="2:2" s="12" customFormat="1" x14ac:dyDescent="0.3">
      <c r="B362" s="17"/>
    </row>
    <row r="363" spans="2:2" s="12" customFormat="1" x14ac:dyDescent="0.3">
      <c r="B363" s="17"/>
    </row>
    <row r="364" spans="2:2" s="12" customFormat="1" x14ac:dyDescent="0.3">
      <c r="B364" s="17"/>
    </row>
    <row r="365" spans="2:2" s="12" customFormat="1" x14ac:dyDescent="0.3">
      <c r="B365" s="17"/>
    </row>
    <row r="366" spans="2:2" s="12" customFormat="1" x14ac:dyDescent="0.3">
      <c r="B366" s="17"/>
    </row>
    <row r="367" spans="2:2" s="12" customFormat="1" x14ac:dyDescent="0.3">
      <c r="B367" s="17"/>
    </row>
    <row r="368" spans="2:2" s="12" customFormat="1" x14ac:dyDescent="0.3">
      <c r="B368" s="17"/>
    </row>
    <row r="369" spans="2:2" s="12" customFormat="1" x14ac:dyDescent="0.3">
      <c r="B369" s="17"/>
    </row>
    <row r="370" spans="2:2" s="12" customFormat="1" x14ac:dyDescent="0.3">
      <c r="B370" s="17"/>
    </row>
    <row r="371" spans="2:2" s="12" customFormat="1" x14ac:dyDescent="0.3">
      <c r="B371" s="17"/>
    </row>
    <row r="372" spans="2:2" s="12" customFormat="1" x14ac:dyDescent="0.3">
      <c r="B372" s="17"/>
    </row>
    <row r="373" spans="2:2" s="12" customFormat="1" x14ac:dyDescent="0.3">
      <c r="B373" s="17"/>
    </row>
    <row r="374" spans="2:2" s="12" customFormat="1" x14ac:dyDescent="0.3">
      <c r="B374" s="17"/>
    </row>
    <row r="375" spans="2:2" s="12" customFormat="1" x14ac:dyDescent="0.3">
      <c r="B375" s="17"/>
    </row>
    <row r="376" spans="2:2" s="12" customFormat="1" x14ac:dyDescent="0.3">
      <c r="B376" s="17"/>
    </row>
    <row r="377" spans="2:2" s="12" customFormat="1" x14ac:dyDescent="0.3">
      <c r="B377" s="17"/>
    </row>
    <row r="378" spans="2:2" s="12" customFormat="1" x14ac:dyDescent="0.3">
      <c r="B378" s="17"/>
    </row>
    <row r="379" spans="2:2" s="12" customFormat="1" x14ac:dyDescent="0.3">
      <c r="B379" s="17"/>
    </row>
    <row r="380" spans="2:2" s="12" customFormat="1" x14ac:dyDescent="0.3">
      <c r="B380" s="17"/>
    </row>
    <row r="381" spans="2:2" s="12" customFormat="1" x14ac:dyDescent="0.3">
      <c r="B381" s="17"/>
    </row>
    <row r="382" spans="2:2" s="12" customFormat="1" x14ac:dyDescent="0.3">
      <c r="B382" s="17"/>
    </row>
    <row r="383" spans="2:2" s="12" customFormat="1" x14ac:dyDescent="0.3">
      <c r="B383" s="17"/>
    </row>
    <row r="384" spans="2:2" s="12" customFormat="1" x14ac:dyDescent="0.3">
      <c r="B384" s="17"/>
    </row>
    <row r="385" spans="2:2" s="12" customFormat="1" x14ac:dyDescent="0.3">
      <c r="B385" s="17"/>
    </row>
    <row r="386" spans="2:2" s="12" customFormat="1" x14ac:dyDescent="0.3">
      <c r="B386" s="17"/>
    </row>
    <row r="387" spans="2:2" s="12" customFormat="1" x14ac:dyDescent="0.3">
      <c r="B387" s="17"/>
    </row>
    <row r="388" spans="2:2" s="12" customFormat="1" x14ac:dyDescent="0.3">
      <c r="B388" s="17"/>
    </row>
    <row r="389" spans="2:2" s="12" customFormat="1" x14ac:dyDescent="0.3">
      <c r="B389" s="17"/>
    </row>
    <row r="390" spans="2:2" s="12" customFormat="1" x14ac:dyDescent="0.3">
      <c r="B390" s="17"/>
    </row>
    <row r="391" spans="2:2" s="12" customFormat="1" x14ac:dyDescent="0.3">
      <c r="B391" s="17"/>
    </row>
    <row r="392" spans="2:2" s="12" customFormat="1" x14ac:dyDescent="0.3">
      <c r="B392" s="17"/>
    </row>
    <row r="393" spans="2:2" s="12" customFormat="1" x14ac:dyDescent="0.3">
      <c r="B393" s="17"/>
    </row>
    <row r="394" spans="2:2" s="12" customFormat="1" x14ac:dyDescent="0.3">
      <c r="B394" s="17"/>
    </row>
    <row r="395" spans="2:2" s="12" customFormat="1" x14ac:dyDescent="0.3">
      <c r="B395" s="17"/>
    </row>
    <row r="396" spans="2:2" s="12" customFormat="1" x14ac:dyDescent="0.3">
      <c r="B396" s="17"/>
    </row>
    <row r="397" spans="2:2" s="12" customFormat="1" x14ac:dyDescent="0.3">
      <c r="B397" s="17"/>
    </row>
    <row r="398" spans="2:2" s="12" customFormat="1" x14ac:dyDescent="0.3">
      <c r="B398" s="17"/>
    </row>
    <row r="399" spans="2:2" s="12" customFormat="1" x14ac:dyDescent="0.3">
      <c r="B399" s="17"/>
    </row>
    <row r="400" spans="2:2" s="12" customFormat="1" x14ac:dyDescent="0.3">
      <c r="B400" s="17"/>
    </row>
    <row r="401" spans="2:2" s="12" customFormat="1" x14ac:dyDescent="0.3">
      <c r="B401" s="17"/>
    </row>
    <row r="402" spans="2:2" s="12" customFormat="1" x14ac:dyDescent="0.3">
      <c r="B402" s="17"/>
    </row>
    <row r="403" spans="2:2" s="12" customFormat="1" x14ac:dyDescent="0.3">
      <c r="B403" s="17"/>
    </row>
    <row r="404" spans="2:2" s="12" customFormat="1" x14ac:dyDescent="0.3">
      <c r="B404" s="17"/>
    </row>
    <row r="405" spans="2:2" s="12" customFormat="1" x14ac:dyDescent="0.3">
      <c r="B405" s="17"/>
    </row>
    <row r="406" spans="2:2" s="12" customFormat="1" x14ac:dyDescent="0.3">
      <c r="B406" s="17"/>
    </row>
    <row r="407" spans="2:2" s="12" customFormat="1" x14ac:dyDescent="0.3">
      <c r="B407" s="17"/>
    </row>
    <row r="408" spans="2:2" s="12" customFormat="1" x14ac:dyDescent="0.3">
      <c r="B408" s="17"/>
    </row>
    <row r="409" spans="2:2" s="12" customFormat="1" x14ac:dyDescent="0.3">
      <c r="B409" s="17"/>
    </row>
    <row r="410" spans="2:2" s="12" customFormat="1" x14ac:dyDescent="0.3">
      <c r="B410" s="17"/>
    </row>
    <row r="411" spans="2:2" s="12" customFormat="1" x14ac:dyDescent="0.3">
      <c r="B411" s="17"/>
    </row>
    <row r="412" spans="2:2" s="12" customFormat="1" x14ac:dyDescent="0.3">
      <c r="B412" s="17"/>
    </row>
    <row r="413" spans="2:2" s="12" customFormat="1" x14ac:dyDescent="0.3">
      <c r="B413" s="17"/>
    </row>
    <row r="414" spans="2:2" s="12" customFormat="1" x14ac:dyDescent="0.3">
      <c r="B414" s="17"/>
    </row>
    <row r="415" spans="2:2" s="12" customFormat="1" x14ac:dyDescent="0.3">
      <c r="B415" s="17"/>
    </row>
    <row r="416" spans="2:2" s="12" customFormat="1" x14ac:dyDescent="0.3">
      <c r="B416" s="17"/>
    </row>
    <row r="417" spans="2:2" s="12" customFormat="1" x14ac:dyDescent="0.3">
      <c r="B417" s="17"/>
    </row>
    <row r="418" spans="2:2" s="12" customFormat="1" x14ac:dyDescent="0.3">
      <c r="B418" s="17"/>
    </row>
    <row r="419" spans="2:2" s="12" customFormat="1" x14ac:dyDescent="0.3">
      <c r="B419" s="17"/>
    </row>
    <row r="420" spans="2:2" s="12" customFormat="1" x14ac:dyDescent="0.3">
      <c r="B420" s="17"/>
    </row>
    <row r="421" spans="2:2" s="12" customFormat="1" x14ac:dyDescent="0.3">
      <c r="B421" s="17"/>
    </row>
    <row r="422" spans="2:2" s="12" customFormat="1" x14ac:dyDescent="0.3">
      <c r="B422" s="17"/>
    </row>
    <row r="423" spans="2:2" s="12" customFormat="1" x14ac:dyDescent="0.3">
      <c r="B423" s="17"/>
    </row>
    <row r="424" spans="2:2" s="12" customFormat="1" x14ac:dyDescent="0.3">
      <c r="B424" s="17"/>
    </row>
    <row r="425" spans="2:2" s="12" customFormat="1" x14ac:dyDescent="0.3">
      <c r="B425" s="17"/>
    </row>
    <row r="426" spans="2:2" s="12" customFormat="1" x14ac:dyDescent="0.3">
      <c r="B426" s="17"/>
    </row>
    <row r="427" spans="2:2" s="12" customFormat="1" x14ac:dyDescent="0.3">
      <c r="B427" s="17"/>
    </row>
    <row r="428" spans="2:2" s="12" customFormat="1" x14ac:dyDescent="0.3">
      <c r="B428" s="17"/>
    </row>
    <row r="429" spans="2:2" s="12" customFormat="1" x14ac:dyDescent="0.3">
      <c r="B429" s="17"/>
    </row>
    <row r="430" spans="2:2" s="12" customFormat="1" x14ac:dyDescent="0.3">
      <c r="B430" s="17"/>
    </row>
    <row r="431" spans="2:2" s="12" customFormat="1" x14ac:dyDescent="0.3">
      <c r="B431" s="17"/>
    </row>
    <row r="432" spans="2:2" s="12" customFormat="1" x14ac:dyDescent="0.3">
      <c r="B432" s="17"/>
    </row>
    <row r="433" spans="2:2" s="12" customFormat="1" x14ac:dyDescent="0.3">
      <c r="B433" s="17"/>
    </row>
    <row r="434" spans="2:2" s="12" customFormat="1" x14ac:dyDescent="0.3">
      <c r="B434" s="17"/>
    </row>
    <row r="435" spans="2:2" s="12" customFormat="1" x14ac:dyDescent="0.3">
      <c r="B435" s="17"/>
    </row>
    <row r="436" spans="2:2" s="12" customFormat="1" x14ac:dyDescent="0.3">
      <c r="B436" s="17"/>
    </row>
    <row r="437" spans="2:2" s="12" customFormat="1" x14ac:dyDescent="0.3">
      <c r="B437" s="17"/>
    </row>
    <row r="438" spans="2:2" s="12" customFormat="1" x14ac:dyDescent="0.3">
      <c r="B438" s="17"/>
    </row>
    <row r="439" spans="2:2" s="12" customFormat="1" x14ac:dyDescent="0.3">
      <c r="B439" s="17"/>
    </row>
    <row r="440" spans="2:2" s="12" customFormat="1" x14ac:dyDescent="0.3">
      <c r="B440" s="17"/>
    </row>
    <row r="441" spans="2:2" s="12" customFormat="1" x14ac:dyDescent="0.3">
      <c r="B441" s="17"/>
    </row>
    <row r="442" spans="2:2" s="12" customFormat="1" x14ac:dyDescent="0.3">
      <c r="B442" s="17"/>
    </row>
    <row r="443" spans="2:2" s="12" customFormat="1" x14ac:dyDescent="0.3">
      <c r="B443" s="17"/>
    </row>
    <row r="444" spans="2:2" s="12" customFormat="1" x14ac:dyDescent="0.3">
      <c r="B444" s="17"/>
    </row>
    <row r="445" spans="2:2" s="12" customFormat="1" x14ac:dyDescent="0.3">
      <c r="B445" s="17"/>
    </row>
    <row r="446" spans="2:2" s="12" customFormat="1" x14ac:dyDescent="0.3">
      <c r="B446" s="17"/>
    </row>
    <row r="447" spans="2:2" s="12" customFormat="1" x14ac:dyDescent="0.3">
      <c r="B447" s="17"/>
    </row>
    <row r="448" spans="2:2" s="12" customFormat="1" x14ac:dyDescent="0.3">
      <c r="B448" s="17"/>
    </row>
    <row r="449" spans="2:2" s="12" customFormat="1" x14ac:dyDescent="0.3">
      <c r="B449" s="17"/>
    </row>
    <row r="450" spans="2:2" s="12" customFormat="1" x14ac:dyDescent="0.3">
      <c r="B450" s="17"/>
    </row>
    <row r="451" spans="2:2" s="12" customFormat="1" x14ac:dyDescent="0.3">
      <c r="B451" s="17"/>
    </row>
    <row r="452" spans="2:2" s="12" customFormat="1" x14ac:dyDescent="0.3">
      <c r="B452" s="17"/>
    </row>
    <row r="453" spans="2:2" s="12" customFormat="1" x14ac:dyDescent="0.3">
      <c r="B453" s="17"/>
    </row>
    <row r="454" spans="2:2" s="12" customFormat="1" x14ac:dyDescent="0.3">
      <c r="B454" s="17"/>
    </row>
    <row r="455" spans="2:2" s="12" customFormat="1" x14ac:dyDescent="0.3">
      <c r="B455" s="17"/>
    </row>
    <row r="456" spans="2:2" s="12" customFormat="1" x14ac:dyDescent="0.3">
      <c r="B456" s="17"/>
    </row>
    <row r="457" spans="2:2" s="12" customFormat="1" x14ac:dyDescent="0.3">
      <c r="B457" s="17"/>
    </row>
    <row r="458" spans="2:2" s="12" customFormat="1" x14ac:dyDescent="0.3">
      <c r="B458" s="17"/>
    </row>
    <row r="459" spans="2:2" s="12" customFormat="1" x14ac:dyDescent="0.3">
      <c r="B459" s="17"/>
    </row>
    <row r="460" spans="2:2" s="12" customFormat="1" x14ac:dyDescent="0.3">
      <c r="B460" s="17"/>
    </row>
    <row r="461" spans="2:2" s="12" customFormat="1" x14ac:dyDescent="0.3">
      <c r="B461" s="17"/>
    </row>
    <row r="462" spans="2:2" s="12" customFormat="1" x14ac:dyDescent="0.3">
      <c r="B462" s="17"/>
    </row>
    <row r="463" spans="2:2" s="12" customFormat="1" x14ac:dyDescent="0.3">
      <c r="B463" s="17"/>
    </row>
    <row r="464" spans="2:2" s="12" customFormat="1" x14ac:dyDescent="0.3">
      <c r="B464" s="17"/>
    </row>
    <row r="465" spans="2:2" s="12" customFormat="1" x14ac:dyDescent="0.3">
      <c r="B465" s="17"/>
    </row>
    <row r="466" spans="2:2" s="12" customFormat="1" x14ac:dyDescent="0.3">
      <c r="B466" s="17"/>
    </row>
    <row r="467" spans="2:2" s="12" customFormat="1" x14ac:dyDescent="0.3">
      <c r="B467" s="17"/>
    </row>
    <row r="468" spans="2:2" s="12" customFormat="1" x14ac:dyDescent="0.3">
      <c r="B468" s="17"/>
    </row>
    <row r="469" spans="2:2" s="12" customFormat="1" x14ac:dyDescent="0.3">
      <c r="B469" s="17"/>
    </row>
    <row r="470" spans="2:2" s="12" customFormat="1" x14ac:dyDescent="0.3">
      <c r="B470" s="17"/>
    </row>
    <row r="471" spans="2:2" s="12" customFormat="1" x14ac:dyDescent="0.3">
      <c r="B471" s="17"/>
    </row>
    <row r="472" spans="2:2" s="12" customFormat="1" x14ac:dyDescent="0.3">
      <c r="B472" s="17"/>
    </row>
    <row r="473" spans="2:2" s="12" customFormat="1" x14ac:dyDescent="0.3">
      <c r="B473" s="17"/>
    </row>
    <row r="474" spans="2:2" s="12" customFormat="1" x14ac:dyDescent="0.3">
      <c r="B474" s="17"/>
    </row>
    <row r="475" spans="2:2" s="12" customFormat="1" x14ac:dyDescent="0.3">
      <c r="B475" s="17"/>
    </row>
    <row r="476" spans="2:2" s="12" customFormat="1" x14ac:dyDescent="0.3">
      <c r="B476" s="17"/>
    </row>
    <row r="477" spans="2:2" s="12" customFormat="1" x14ac:dyDescent="0.3">
      <c r="B477" s="17"/>
    </row>
    <row r="478" spans="2:2" s="12" customFormat="1" x14ac:dyDescent="0.3">
      <c r="B478" s="17"/>
    </row>
    <row r="479" spans="2:2" s="12" customFormat="1" x14ac:dyDescent="0.3">
      <c r="B479" s="17"/>
    </row>
    <row r="480" spans="2:2" s="12" customFormat="1" x14ac:dyDescent="0.3">
      <c r="B480" s="17"/>
    </row>
    <row r="481" spans="2:2" s="12" customFormat="1" x14ac:dyDescent="0.3">
      <c r="B481" s="17"/>
    </row>
    <row r="482" spans="2:2" s="12" customFormat="1" x14ac:dyDescent="0.3">
      <c r="B482" s="17"/>
    </row>
    <row r="483" spans="2:2" s="12" customFormat="1" x14ac:dyDescent="0.3">
      <c r="B483" s="17"/>
    </row>
    <row r="484" spans="2:2" s="12" customFormat="1" x14ac:dyDescent="0.3">
      <c r="B484" s="17"/>
    </row>
    <row r="485" spans="2:2" s="12" customFormat="1" x14ac:dyDescent="0.3">
      <c r="B485" s="17"/>
    </row>
    <row r="486" spans="2:2" s="12" customFormat="1" x14ac:dyDescent="0.3">
      <c r="B486" s="17"/>
    </row>
    <row r="487" spans="2:2" s="12" customFormat="1" x14ac:dyDescent="0.3">
      <c r="B487" s="17"/>
    </row>
    <row r="488" spans="2:2" s="12" customFormat="1" x14ac:dyDescent="0.3">
      <c r="B488" s="17"/>
    </row>
    <row r="489" spans="2:2" s="12" customFormat="1" x14ac:dyDescent="0.3">
      <c r="B489" s="17"/>
    </row>
    <row r="490" spans="2:2" s="12" customFormat="1" x14ac:dyDescent="0.3">
      <c r="B490" s="17"/>
    </row>
    <row r="491" spans="2:2" s="12" customFormat="1" x14ac:dyDescent="0.3">
      <c r="B491" s="17"/>
    </row>
    <row r="492" spans="2:2" s="12" customFormat="1" x14ac:dyDescent="0.3">
      <c r="B492" s="17"/>
    </row>
    <row r="493" spans="2:2" s="12" customFormat="1" x14ac:dyDescent="0.3">
      <c r="B493" s="17"/>
    </row>
    <row r="494" spans="2:2" s="12" customFormat="1" x14ac:dyDescent="0.3">
      <c r="B494" s="17"/>
    </row>
    <row r="495" spans="2:2" s="12" customFormat="1" x14ac:dyDescent="0.3">
      <c r="B495" s="17"/>
    </row>
    <row r="496" spans="2:2" s="12" customFormat="1" x14ac:dyDescent="0.3">
      <c r="B496" s="17"/>
    </row>
    <row r="497" spans="2:2" s="12" customFormat="1" x14ac:dyDescent="0.3">
      <c r="B497" s="17"/>
    </row>
    <row r="498" spans="2:2" s="12" customFormat="1" x14ac:dyDescent="0.3">
      <c r="B498" s="17"/>
    </row>
    <row r="499" spans="2:2" s="12" customFormat="1" x14ac:dyDescent="0.3">
      <c r="B499" s="17"/>
    </row>
    <row r="500" spans="2:2" s="12" customFormat="1" x14ac:dyDescent="0.3">
      <c r="B500" s="17"/>
    </row>
    <row r="501" spans="2:2" s="12" customFormat="1" x14ac:dyDescent="0.3">
      <c r="B501" s="17"/>
    </row>
    <row r="502" spans="2:2" s="12" customFormat="1" x14ac:dyDescent="0.3">
      <c r="B502" s="17"/>
    </row>
    <row r="503" spans="2:2" s="12" customFormat="1" x14ac:dyDescent="0.3">
      <c r="B503" s="17"/>
    </row>
    <row r="504" spans="2:2" s="12" customFormat="1" x14ac:dyDescent="0.3">
      <c r="B504" s="17"/>
    </row>
    <row r="505" spans="2:2" s="12" customFormat="1" x14ac:dyDescent="0.3">
      <c r="B505" s="17"/>
    </row>
    <row r="506" spans="2:2" s="12" customFormat="1" x14ac:dyDescent="0.3">
      <c r="B506" s="17"/>
    </row>
    <row r="507" spans="2:2" s="12" customFormat="1" x14ac:dyDescent="0.3">
      <c r="B507" s="17"/>
    </row>
    <row r="508" spans="2:2" s="12" customFormat="1" x14ac:dyDescent="0.3">
      <c r="B508" s="17"/>
    </row>
    <row r="509" spans="2:2" s="12" customFormat="1" x14ac:dyDescent="0.3">
      <c r="B509" s="17"/>
    </row>
    <row r="510" spans="2:2" s="12" customFormat="1" x14ac:dyDescent="0.3">
      <c r="B510" s="17"/>
    </row>
    <row r="511" spans="2:2" s="12" customFormat="1" x14ac:dyDescent="0.3">
      <c r="B511" s="17"/>
    </row>
    <row r="512" spans="2:2" s="12" customFormat="1" x14ac:dyDescent="0.3">
      <c r="B512" s="17"/>
    </row>
    <row r="513" spans="2:2" s="12" customFormat="1" x14ac:dyDescent="0.3">
      <c r="B513" s="17"/>
    </row>
    <row r="514" spans="2:2" s="12" customFormat="1" x14ac:dyDescent="0.3">
      <c r="B514" s="17"/>
    </row>
    <row r="515" spans="2:2" s="12" customFormat="1" x14ac:dyDescent="0.3">
      <c r="B515" s="17"/>
    </row>
    <row r="516" spans="2:2" s="12" customFormat="1" x14ac:dyDescent="0.3">
      <c r="B516" s="17"/>
    </row>
    <row r="517" spans="2:2" s="12" customFormat="1" x14ac:dyDescent="0.3">
      <c r="B517" s="17"/>
    </row>
    <row r="518" spans="2:2" s="12" customFormat="1" x14ac:dyDescent="0.3">
      <c r="B518" s="17"/>
    </row>
    <row r="519" spans="2:2" s="12" customFormat="1" x14ac:dyDescent="0.3">
      <c r="B519" s="17"/>
    </row>
    <row r="520" spans="2:2" s="12" customFormat="1" x14ac:dyDescent="0.3">
      <c r="B520" s="17"/>
    </row>
    <row r="521" spans="2:2" s="12" customFormat="1" x14ac:dyDescent="0.3">
      <c r="B521" s="17"/>
    </row>
    <row r="522" spans="2:2" s="12" customFormat="1" x14ac:dyDescent="0.3">
      <c r="B522" s="17"/>
    </row>
    <row r="523" spans="2:2" s="12" customFormat="1" x14ac:dyDescent="0.3">
      <c r="B523" s="17"/>
    </row>
    <row r="524" spans="2:2" s="12" customFormat="1" x14ac:dyDescent="0.3">
      <c r="B524" s="17"/>
    </row>
    <row r="525" spans="2:2" s="12" customFormat="1" x14ac:dyDescent="0.3">
      <c r="B525" s="17"/>
    </row>
    <row r="526" spans="2:2" s="12" customFormat="1" x14ac:dyDescent="0.3">
      <c r="B526" s="17"/>
    </row>
    <row r="527" spans="2:2" s="12" customFormat="1" x14ac:dyDescent="0.3">
      <c r="B527" s="17"/>
    </row>
    <row r="528" spans="2:2" s="12" customFormat="1" x14ac:dyDescent="0.3">
      <c r="B528" s="17"/>
    </row>
    <row r="529" spans="2:2" s="12" customFormat="1" x14ac:dyDescent="0.3">
      <c r="B529" s="17"/>
    </row>
    <row r="530" spans="2:2" s="12" customFormat="1" x14ac:dyDescent="0.3">
      <c r="B530" s="17"/>
    </row>
    <row r="531" spans="2:2" s="12" customFormat="1" x14ac:dyDescent="0.3">
      <c r="B531" s="17"/>
    </row>
    <row r="532" spans="2:2" s="12" customFormat="1" x14ac:dyDescent="0.3">
      <c r="B532" s="17"/>
    </row>
    <row r="533" spans="2:2" s="12" customFormat="1" x14ac:dyDescent="0.3">
      <c r="B533" s="17"/>
    </row>
    <row r="534" spans="2:2" s="12" customFormat="1" x14ac:dyDescent="0.3">
      <c r="B534" s="17"/>
    </row>
    <row r="535" spans="2:2" s="12" customFormat="1" x14ac:dyDescent="0.3">
      <c r="B535" s="17"/>
    </row>
    <row r="536" spans="2:2" s="12" customFormat="1" x14ac:dyDescent="0.3">
      <c r="B536" s="17"/>
    </row>
    <row r="537" spans="2:2" s="12" customFormat="1" x14ac:dyDescent="0.3">
      <c r="B537" s="17"/>
    </row>
    <row r="538" spans="2:2" s="12" customFormat="1" x14ac:dyDescent="0.3">
      <c r="B538" s="17"/>
    </row>
    <row r="539" spans="2:2" s="12" customFormat="1" x14ac:dyDescent="0.3">
      <c r="B539" s="17"/>
    </row>
    <row r="540" spans="2:2" s="12" customFormat="1" x14ac:dyDescent="0.3">
      <c r="B540" s="17"/>
    </row>
    <row r="541" spans="2:2" s="12" customFormat="1" x14ac:dyDescent="0.3">
      <c r="B541" s="17"/>
    </row>
    <row r="542" spans="2:2" s="12" customFormat="1" x14ac:dyDescent="0.3">
      <c r="B542" s="17"/>
    </row>
    <row r="543" spans="2:2" s="12" customFormat="1" x14ac:dyDescent="0.3">
      <c r="B543" s="17"/>
    </row>
    <row r="544" spans="2:2" s="12" customFormat="1" x14ac:dyDescent="0.3">
      <c r="B544" s="17"/>
    </row>
    <row r="545" spans="2:2" s="12" customFormat="1" x14ac:dyDescent="0.3">
      <c r="B545" s="17"/>
    </row>
  </sheetData>
  <sheetProtection selectLockedCells="1" selectUnlockedCells="1"/>
  <dataValidations count="1">
    <dataValidation type="list" allowBlank="1" showInputMessage="1" sqref="A200" xr:uid="{C9FE23BD-D6C6-429F-B765-2DB6C644C61D}">
      <formula1>#REF!</formula1>
    </dataValidation>
  </dataValidations>
  <pageMargins left="0.74791666666666667" right="0.74791666666666667" top="0.98402777777777772" bottom="0.98402777777777772" header="0.51180555555555551" footer="0.51180555555555551"/>
  <pageSetup firstPageNumber="0" orientation="portrait" horizontalDpi="300" verticalDpi="300" r:id="rId1"/>
  <headerFooter alignWithMargins="0"/>
  <legacyDrawing r:id="rId2"/>
  <extLst>
    <ext xmlns:x14="http://schemas.microsoft.com/office/spreadsheetml/2009/9/main" uri="{CCE6A557-97BC-4b89-ADB6-D9C93CAAB3DF}">
      <x14:dataValidations xmlns:xm="http://schemas.microsoft.com/office/excel/2006/main" count="2">
        <x14:dataValidation type="list" allowBlank="1" showInputMessage="1" xr:uid="{05A5742D-37D5-403E-A9DD-39B2E75683E8}">
          <x14:formula1>
            <xm:f>'Resource Detail Report'!$A$2:$A$1449</xm:f>
          </x14:formula1>
          <xm:sqref>A2:A199</xm:sqref>
        </x14:dataValidation>
        <x14:dataValidation type="list" allowBlank="1" showInputMessage="1" showErrorMessage="1" xr:uid="{32B6E18C-5B34-4D6D-B69A-D3C7DE53898E}">
          <x14:formula1>
            <xm:f>'Look Up'!$B$2:$B$7</xm:f>
          </x14:formula1>
          <xm:sqref>AC2:AC200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J15"/>
  <sheetViews>
    <sheetView workbookViewId="0">
      <selection activeCell="B8" sqref="B8"/>
    </sheetView>
  </sheetViews>
  <sheetFormatPr defaultRowHeight="15.6" x14ac:dyDescent="0.3"/>
  <cols>
    <col min="2" max="2" width="25.3984375" customWidth="1"/>
  </cols>
  <sheetData>
    <row r="1" spans="2:10" x14ac:dyDescent="0.3">
      <c r="C1" t="s">
        <v>625</v>
      </c>
    </row>
    <row r="2" spans="2:10" x14ac:dyDescent="0.3">
      <c r="B2" t="s">
        <v>624</v>
      </c>
      <c r="C2">
        <v>11577</v>
      </c>
      <c r="F2" t="s">
        <v>964</v>
      </c>
      <c r="J2" t="s">
        <v>966</v>
      </c>
    </row>
    <row r="3" spans="2:10" x14ac:dyDescent="0.3">
      <c r="B3" t="s">
        <v>627</v>
      </c>
      <c r="C3">
        <v>12004</v>
      </c>
      <c r="F3" t="s">
        <v>965</v>
      </c>
      <c r="J3" t="s">
        <v>968</v>
      </c>
    </row>
    <row r="4" spans="2:10" x14ac:dyDescent="0.3">
      <c r="B4" t="s">
        <v>4861</v>
      </c>
      <c r="C4">
        <v>12036</v>
      </c>
      <c r="F4" t="s">
        <v>48</v>
      </c>
      <c r="J4" t="s">
        <v>972</v>
      </c>
    </row>
    <row r="5" spans="2:10" x14ac:dyDescent="0.3">
      <c r="B5" t="s">
        <v>623</v>
      </c>
      <c r="C5">
        <v>11574</v>
      </c>
      <c r="J5" t="s">
        <v>969</v>
      </c>
    </row>
    <row r="6" spans="2:10" x14ac:dyDescent="0.3">
      <c r="B6" t="s">
        <v>622</v>
      </c>
      <c r="C6">
        <v>11575</v>
      </c>
      <c r="J6" t="s">
        <v>967</v>
      </c>
    </row>
    <row r="7" spans="2:10" x14ac:dyDescent="0.3">
      <c r="B7" t="s">
        <v>4862</v>
      </c>
      <c r="C7">
        <v>12035</v>
      </c>
      <c r="J7" t="s">
        <v>970</v>
      </c>
    </row>
    <row r="8" spans="2:10" x14ac:dyDescent="0.3">
      <c r="B8" t="s">
        <v>4908</v>
      </c>
      <c r="C8">
        <v>12006</v>
      </c>
      <c r="J8" t="s">
        <v>177</v>
      </c>
    </row>
    <row r="9" spans="2:10" x14ac:dyDescent="0.3">
      <c r="B9" t="s">
        <v>4268</v>
      </c>
      <c r="C9">
        <v>12003</v>
      </c>
      <c r="J9" t="s">
        <v>971</v>
      </c>
    </row>
    <row r="13" spans="2:10" x14ac:dyDescent="0.3">
      <c r="B13" t="s">
        <v>4881</v>
      </c>
    </row>
    <row r="14" spans="2:10" x14ac:dyDescent="0.3">
      <c r="B14" t="s">
        <v>4887</v>
      </c>
    </row>
    <row r="15" spans="2:10" x14ac:dyDescent="0.3">
      <c r="B15" t="s">
        <v>4886</v>
      </c>
    </row>
  </sheetData>
  <sortState xmlns:xlrd2="http://schemas.microsoft.com/office/spreadsheetml/2017/richdata2" ref="B3:C8">
    <sortCondition ref="B3:B8"/>
  </sortState>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9AC22A-EE34-404B-9675-46BCD358DD3C}">
  <dimension ref="A1:Q321"/>
  <sheetViews>
    <sheetView workbookViewId="0">
      <pane xSplit="1" ySplit="1" topLeftCell="B289" activePane="bottomRight" state="frozen"/>
      <selection pane="topRight"/>
      <selection pane="bottomLeft"/>
      <selection pane="bottomRight" activeCell="A2" sqref="A2"/>
    </sheetView>
  </sheetViews>
  <sheetFormatPr defaultColWidth="9" defaultRowHeight="14.4" x14ac:dyDescent="0.3"/>
  <cols>
    <col min="1" max="1" width="39" style="13" bestFit="1" customWidth="1"/>
    <col min="2" max="2" width="21.09765625" style="13" bestFit="1" customWidth="1"/>
    <col min="3" max="3" width="82.5" style="13" bestFit="1" customWidth="1"/>
    <col min="4" max="4" width="11.09765625" style="13" bestFit="1" customWidth="1"/>
    <col min="5" max="5" width="14.59765625" style="13" bestFit="1" customWidth="1"/>
    <col min="6" max="6" width="7.3984375" style="13" bestFit="1" customWidth="1"/>
    <col min="7" max="7" width="11.09765625" style="13" bestFit="1" customWidth="1"/>
    <col min="8" max="8" width="80.69921875" style="13" bestFit="1" customWidth="1"/>
    <col min="9" max="9" width="22.5" style="13" bestFit="1" customWidth="1"/>
    <col min="10" max="10" width="12.19921875" style="13" bestFit="1" customWidth="1"/>
    <col min="11" max="11" width="8.3984375" style="13" bestFit="1" customWidth="1"/>
    <col min="12" max="12" width="4.19921875" style="13" bestFit="1" customWidth="1"/>
    <col min="13" max="13" width="16.8984375" style="13" bestFit="1" customWidth="1"/>
    <col min="14" max="14" width="46.8984375" style="13" bestFit="1" customWidth="1"/>
    <col min="15" max="15" width="24.09765625" style="13" bestFit="1" customWidth="1"/>
    <col min="16" max="16" width="9.69921875" style="13" bestFit="1" customWidth="1"/>
    <col min="17" max="17" width="19.19921875" style="13" bestFit="1" customWidth="1"/>
    <col min="18" max="16384" width="9" style="13"/>
  </cols>
  <sheetData>
    <row r="1" spans="1:17" x14ac:dyDescent="0.3">
      <c r="A1" s="14" t="s">
        <v>628</v>
      </c>
      <c r="B1" s="14" t="s">
        <v>629</v>
      </c>
      <c r="C1" s="14" t="s">
        <v>41</v>
      </c>
      <c r="D1" s="14" t="s">
        <v>16</v>
      </c>
      <c r="E1" s="14" t="s">
        <v>630</v>
      </c>
      <c r="F1" s="14" t="s">
        <v>4267</v>
      </c>
      <c r="G1" s="14" t="s">
        <v>4266</v>
      </c>
      <c r="H1" s="14" t="s">
        <v>4265</v>
      </c>
      <c r="I1" s="14" t="s">
        <v>4264</v>
      </c>
      <c r="J1" s="14" t="s">
        <v>4263</v>
      </c>
      <c r="K1" s="14" t="s">
        <v>4262</v>
      </c>
      <c r="L1" s="14" t="s">
        <v>4261</v>
      </c>
      <c r="M1" s="14" t="s">
        <v>4260</v>
      </c>
      <c r="N1" s="14" t="s">
        <v>4259</v>
      </c>
      <c r="O1" s="14" t="s">
        <v>4860</v>
      </c>
      <c r="P1" s="14" t="s">
        <v>40</v>
      </c>
      <c r="Q1" s="14" t="s">
        <v>4859</v>
      </c>
    </row>
    <row r="2" spans="1:17" x14ac:dyDescent="0.3">
      <c r="A2" s="13" t="s">
        <v>383</v>
      </c>
      <c r="B2" s="13" t="s">
        <v>4870</v>
      </c>
      <c r="C2" s="13" t="s">
        <v>4243</v>
      </c>
      <c r="D2" s="13" t="s">
        <v>634</v>
      </c>
      <c r="E2" s="13" t="s">
        <v>385</v>
      </c>
      <c r="F2" s="13" t="s">
        <v>978</v>
      </c>
      <c r="G2" s="13" t="s">
        <v>978</v>
      </c>
      <c r="H2" s="13" t="s">
        <v>978</v>
      </c>
      <c r="I2" s="13" t="s">
        <v>980</v>
      </c>
      <c r="J2" s="13" t="s">
        <v>979</v>
      </c>
      <c r="K2" s="13" t="s">
        <v>979</v>
      </c>
      <c r="L2" s="13" t="s">
        <v>979</v>
      </c>
      <c r="M2" s="13" t="s">
        <v>979</v>
      </c>
      <c r="N2" s="13" t="s">
        <v>978</v>
      </c>
      <c r="O2" s="13" t="s">
        <v>978</v>
      </c>
      <c r="P2" s="13" t="s">
        <v>384</v>
      </c>
      <c r="Q2" s="13" t="s">
        <v>4854</v>
      </c>
    </row>
    <row r="3" spans="1:17" x14ac:dyDescent="0.3">
      <c r="A3" s="13" t="s">
        <v>240</v>
      </c>
      <c r="B3" s="13" t="s">
        <v>4870</v>
      </c>
      <c r="C3" s="13" t="s">
        <v>4242</v>
      </c>
      <c r="D3" s="13" t="s">
        <v>733</v>
      </c>
      <c r="E3" s="13" t="s">
        <v>243</v>
      </c>
      <c r="F3" s="13" t="s">
        <v>978</v>
      </c>
      <c r="G3" s="13" t="s">
        <v>978</v>
      </c>
      <c r="H3" s="13" t="s">
        <v>978</v>
      </c>
      <c r="I3" s="13" t="s">
        <v>980</v>
      </c>
      <c r="J3" s="13" t="s">
        <v>979</v>
      </c>
      <c r="K3" s="13" t="s">
        <v>979</v>
      </c>
      <c r="L3" s="13" t="s">
        <v>979</v>
      </c>
      <c r="M3" s="13" t="s">
        <v>979</v>
      </c>
      <c r="N3" s="13" t="s">
        <v>978</v>
      </c>
      <c r="O3" s="13" t="s">
        <v>241</v>
      </c>
      <c r="P3" s="13" t="s">
        <v>242</v>
      </c>
      <c r="Q3" s="13" t="s">
        <v>4853</v>
      </c>
    </row>
    <row r="4" spans="1:17" x14ac:dyDescent="0.3">
      <c r="A4" s="13" t="s">
        <v>386</v>
      </c>
      <c r="B4" s="13" t="s">
        <v>4870</v>
      </c>
      <c r="C4" s="13" t="s">
        <v>4241</v>
      </c>
      <c r="D4" s="13" t="s">
        <v>773</v>
      </c>
      <c r="E4" s="13" t="s">
        <v>387</v>
      </c>
      <c r="F4" s="13" t="s">
        <v>978</v>
      </c>
      <c r="G4" s="13" t="s">
        <v>978</v>
      </c>
      <c r="H4" s="13" t="s">
        <v>978</v>
      </c>
      <c r="I4" s="13" t="s">
        <v>980</v>
      </c>
      <c r="J4" s="13" t="s">
        <v>979</v>
      </c>
      <c r="K4" s="13" t="s">
        <v>979</v>
      </c>
      <c r="L4" s="13" t="s">
        <v>979</v>
      </c>
      <c r="M4" s="13" t="s">
        <v>979</v>
      </c>
      <c r="N4" s="13" t="s">
        <v>978</v>
      </c>
      <c r="O4" s="13" t="s">
        <v>241</v>
      </c>
      <c r="P4" s="13" t="s">
        <v>384</v>
      </c>
      <c r="Q4" s="13" t="s">
        <v>4852</v>
      </c>
    </row>
    <row r="5" spans="1:17" x14ac:dyDescent="0.3">
      <c r="A5" s="13" t="s">
        <v>445</v>
      </c>
      <c r="B5" s="13" t="s">
        <v>4870</v>
      </c>
      <c r="C5" s="13" t="s">
        <v>4240</v>
      </c>
      <c r="D5" s="13" t="s">
        <v>873</v>
      </c>
      <c r="E5" s="13" t="s">
        <v>446</v>
      </c>
      <c r="F5" s="13" t="s">
        <v>978</v>
      </c>
      <c r="G5" s="13" t="s">
        <v>978</v>
      </c>
      <c r="H5" s="13" t="s">
        <v>978</v>
      </c>
      <c r="I5" s="13" t="s">
        <v>980</v>
      </c>
      <c r="J5" s="13" t="s">
        <v>979</v>
      </c>
      <c r="K5" s="13" t="s">
        <v>979</v>
      </c>
      <c r="L5" s="13" t="s">
        <v>979</v>
      </c>
      <c r="M5" s="13" t="s">
        <v>979</v>
      </c>
      <c r="N5" s="13" t="s">
        <v>978</v>
      </c>
      <c r="O5" s="13" t="s">
        <v>241</v>
      </c>
      <c r="P5" s="13" t="s">
        <v>4270</v>
      </c>
      <c r="Q5" s="13" t="s">
        <v>4851</v>
      </c>
    </row>
    <row r="6" spans="1:17" x14ac:dyDescent="0.3">
      <c r="A6" s="13" t="s">
        <v>447</v>
      </c>
      <c r="B6" s="13" t="s">
        <v>4870</v>
      </c>
      <c r="C6" s="13" t="s">
        <v>4239</v>
      </c>
      <c r="D6" s="13" t="s">
        <v>893</v>
      </c>
      <c r="E6" s="13" t="s">
        <v>448</v>
      </c>
      <c r="F6" s="13" t="s">
        <v>978</v>
      </c>
      <c r="G6" s="13" t="s">
        <v>978</v>
      </c>
      <c r="H6" s="13" t="s">
        <v>978</v>
      </c>
      <c r="I6" s="13" t="s">
        <v>980</v>
      </c>
      <c r="J6" s="13" t="s">
        <v>979</v>
      </c>
      <c r="K6" s="13" t="s">
        <v>979</v>
      </c>
      <c r="L6" s="13" t="s">
        <v>979</v>
      </c>
      <c r="M6" s="13" t="s">
        <v>979</v>
      </c>
      <c r="N6" s="13" t="s">
        <v>978</v>
      </c>
      <c r="O6" s="13" t="s">
        <v>241</v>
      </c>
      <c r="P6" s="13" t="s">
        <v>4270</v>
      </c>
      <c r="Q6" s="13" t="s">
        <v>4850</v>
      </c>
    </row>
    <row r="7" spans="1:17" x14ac:dyDescent="0.3">
      <c r="A7" s="13" t="s">
        <v>42</v>
      </c>
      <c r="B7" s="13" t="s">
        <v>4870</v>
      </c>
      <c r="C7" s="13" t="s">
        <v>4238</v>
      </c>
      <c r="D7" s="13" t="s">
        <v>515</v>
      </c>
      <c r="E7" s="13" t="s">
        <v>44</v>
      </c>
      <c r="F7" s="13" t="s">
        <v>978</v>
      </c>
      <c r="G7" s="13" t="s">
        <v>978</v>
      </c>
      <c r="H7" s="13" t="s">
        <v>978</v>
      </c>
      <c r="I7" s="13" t="s">
        <v>980</v>
      </c>
      <c r="J7" s="13" t="s">
        <v>978</v>
      </c>
      <c r="K7" s="13" t="s">
        <v>978</v>
      </c>
      <c r="L7" s="13" t="s">
        <v>978</v>
      </c>
      <c r="M7" s="13" t="s">
        <v>978</v>
      </c>
      <c r="N7" s="13" t="s">
        <v>978</v>
      </c>
      <c r="O7" s="13" t="s">
        <v>978</v>
      </c>
      <c r="P7" s="13" t="s">
        <v>43</v>
      </c>
      <c r="Q7" s="13" t="s">
        <v>4849</v>
      </c>
    </row>
    <row r="8" spans="1:17" x14ac:dyDescent="0.3">
      <c r="A8" s="13" t="s">
        <v>317</v>
      </c>
      <c r="B8" s="13" t="s">
        <v>4870</v>
      </c>
      <c r="C8" s="13" t="s">
        <v>4231</v>
      </c>
      <c r="D8" s="13" t="s">
        <v>562</v>
      </c>
      <c r="E8" s="13" t="s">
        <v>318</v>
      </c>
      <c r="F8" s="13" t="s">
        <v>978</v>
      </c>
      <c r="G8" s="13" t="s">
        <v>978</v>
      </c>
      <c r="H8" s="13" t="s">
        <v>978</v>
      </c>
      <c r="I8" s="13" t="s">
        <v>980</v>
      </c>
      <c r="J8" s="13" t="s">
        <v>979</v>
      </c>
      <c r="K8" s="13" t="s">
        <v>979</v>
      </c>
      <c r="L8" s="13" t="s">
        <v>979</v>
      </c>
      <c r="M8" s="13" t="s">
        <v>979</v>
      </c>
      <c r="N8" s="13" t="s">
        <v>978</v>
      </c>
      <c r="O8" s="13" t="s">
        <v>317</v>
      </c>
      <c r="P8" s="13" t="s">
        <v>279</v>
      </c>
      <c r="Q8" s="13" t="s">
        <v>4848</v>
      </c>
    </row>
    <row r="9" spans="1:17" x14ac:dyDescent="0.3">
      <c r="A9" s="13" t="s">
        <v>4230</v>
      </c>
      <c r="B9" s="13" t="s">
        <v>4870</v>
      </c>
      <c r="C9" s="13" t="s">
        <v>4229</v>
      </c>
      <c r="D9" s="13" t="s">
        <v>570</v>
      </c>
      <c r="E9" s="13" t="s">
        <v>319</v>
      </c>
      <c r="F9" s="13" t="s">
        <v>978</v>
      </c>
      <c r="G9" s="13" t="s">
        <v>978</v>
      </c>
      <c r="H9" s="13" t="s">
        <v>978</v>
      </c>
      <c r="I9" s="13" t="s">
        <v>980</v>
      </c>
      <c r="J9" s="13" t="s">
        <v>979</v>
      </c>
      <c r="K9" s="13" t="s">
        <v>979</v>
      </c>
      <c r="L9" s="13" t="s">
        <v>979</v>
      </c>
      <c r="M9" s="13" t="s">
        <v>979</v>
      </c>
      <c r="N9" s="13" t="s">
        <v>978</v>
      </c>
      <c r="O9" s="13" t="s">
        <v>317</v>
      </c>
      <c r="P9" s="13" t="s">
        <v>279</v>
      </c>
      <c r="Q9" s="13" t="s">
        <v>4847</v>
      </c>
    </row>
    <row r="10" spans="1:17" x14ac:dyDescent="0.3">
      <c r="A10" s="13" t="s">
        <v>449</v>
      </c>
      <c r="B10" s="13" t="s">
        <v>4870</v>
      </c>
      <c r="C10" s="13" t="s">
        <v>4174</v>
      </c>
      <c r="D10" s="13" t="s">
        <v>649</v>
      </c>
      <c r="E10" s="13" t="s">
        <v>450</v>
      </c>
      <c r="F10" s="13" t="s">
        <v>978</v>
      </c>
      <c r="G10" s="13" t="s">
        <v>978</v>
      </c>
      <c r="H10" s="13" t="s">
        <v>978</v>
      </c>
      <c r="I10" s="13" t="s">
        <v>980</v>
      </c>
      <c r="J10" s="13" t="s">
        <v>978</v>
      </c>
      <c r="K10" s="13" t="s">
        <v>978</v>
      </c>
      <c r="L10" s="13" t="s">
        <v>978</v>
      </c>
      <c r="M10" s="13" t="s">
        <v>978</v>
      </c>
      <c r="N10" s="13" t="s">
        <v>978</v>
      </c>
      <c r="P10" s="13" t="s">
        <v>978</v>
      </c>
      <c r="Q10" s="13" t="s">
        <v>978</v>
      </c>
    </row>
    <row r="11" spans="1:17" x14ac:dyDescent="0.3">
      <c r="A11" s="13" t="s">
        <v>45</v>
      </c>
      <c r="B11" s="13" t="s">
        <v>4870</v>
      </c>
      <c r="C11" s="13" t="s">
        <v>4164</v>
      </c>
      <c r="D11" s="13" t="s">
        <v>515</v>
      </c>
      <c r="E11" s="13" t="s">
        <v>46</v>
      </c>
      <c r="F11" s="13" t="s">
        <v>978</v>
      </c>
      <c r="G11" s="13" t="s">
        <v>978</v>
      </c>
      <c r="H11" s="13" t="s">
        <v>978</v>
      </c>
      <c r="I11" s="13" t="s">
        <v>980</v>
      </c>
      <c r="J11" s="13" t="s">
        <v>978</v>
      </c>
      <c r="K11" s="13" t="s">
        <v>978</v>
      </c>
      <c r="L11" s="13" t="s">
        <v>978</v>
      </c>
      <c r="M11" s="13" t="s">
        <v>978</v>
      </c>
      <c r="N11" s="13" t="s">
        <v>978</v>
      </c>
      <c r="P11" s="13" t="s">
        <v>978</v>
      </c>
      <c r="Q11" s="13" t="s">
        <v>978</v>
      </c>
    </row>
    <row r="12" spans="1:17" x14ac:dyDescent="0.3">
      <c r="A12" s="13" t="s">
        <v>130</v>
      </c>
      <c r="B12" s="13" t="s">
        <v>4870</v>
      </c>
      <c r="C12" s="13" t="s">
        <v>4157</v>
      </c>
      <c r="D12" s="13" t="s">
        <v>645</v>
      </c>
      <c r="E12" s="13" t="s">
        <v>133</v>
      </c>
      <c r="F12" s="13" t="s">
        <v>978</v>
      </c>
      <c r="G12" s="13" t="s">
        <v>978</v>
      </c>
      <c r="H12" s="13" t="s">
        <v>978</v>
      </c>
      <c r="I12" s="13" t="s">
        <v>980</v>
      </c>
      <c r="J12" s="13" t="s">
        <v>979</v>
      </c>
      <c r="K12" s="13" t="s">
        <v>979</v>
      </c>
      <c r="L12" s="13" t="s">
        <v>979</v>
      </c>
      <c r="M12" s="13" t="s">
        <v>979</v>
      </c>
      <c r="N12" s="13" t="s">
        <v>978</v>
      </c>
      <c r="O12" s="13" t="s">
        <v>131</v>
      </c>
      <c r="P12" s="13" t="s">
        <v>132</v>
      </c>
      <c r="Q12" s="13" t="s">
        <v>4832</v>
      </c>
    </row>
    <row r="13" spans="1:17" x14ac:dyDescent="0.3">
      <c r="A13" s="13" t="s">
        <v>388</v>
      </c>
      <c r="B13" s="13" t="s">
        <v>4870</v>
      </c>
      <c r="C13" s="13" t="s">
        <v>4150</v>
      </c>
      <c r="D13" s="13" t="s">
        <v>589</v>
      </c>
      <c r="E13" s="13" t="s">
        <v>389</v>
      </c>
      <c r="F13" s="13" t="s">
        <v>978</v>
      </c>
      <c r="G13" s="13" t="s">
        <v>978</v>
      </c>
      <c r="H13" s="13" t="s">
        <v>978</v>
      </c>
      <c r="I13" s="13" t="s">
        <v>980</v>
      </c>
      <c r="J13" s="13" t="s">
        <v>978</v>
      </c>
      <c r="K13" s="13" t="s">
        <v>978</v>
      </c>
      <c r="L13" s="13" t="s">
        <v>978</v>
      </c>
      <c r="M13" s="13" t="s">
        <v>978</v>
      </c>
      <c r="N13" s="13" t="s">
        <v>978</v>
      </c>
      <c r="P13" s="13" t="s">
        <v>978</v>
      </c>
      <c r="Q13" s="13" t="s">
        <v>978</v>
      </c>
    </row>
    <row r="14" spans="1:17" x14ac:dyDescent="0.3">
      <c r="A14" s="13" t="s">
        <v>320</v>
      </c>
      <c r="B14" s="13" t="s">
        <v>4870</v>
      </c>
      <c r="C14" s="13" t="s">
        <v>4149</v>
      </c>
      <c r="D14" s="13" t="s">
        <v>562</v>
      </c>
      <c r="E14" s="13" t="s">
        <v>321</v>
      </c>
      <c r="F14" s="13" t="s">
        <v>978</v>
      </c>
      <c r="G14" s="13" t="s">
        <v>978</v>
      </c>
      <c r="H14" s="13" t="s">
        <v>978</v>
      </c>
      <c r="I14" s="13" t="s">
        <v>980</v>
      </c>
      <c r="J14" s="13" t="s">
        <v>978</v>
      </c>
      <c r="K14" s="13" t="s">
        <v>978</v>
      </c>
      <c r="L14" s="13" t="s">
        <v>978</v>
      </c>
      <c r="M14" s="13" t="s">
        <v>978</v>
      </c>
      <c r="N14" s="13" t="s">
        <v>978</v>
      </c>
      <c r="P14" s="13" t="s">
        <v>978</v>
      </c>
      <c r="Q14" s="13" t="s">
        <v>978</v>
      </c>
    </row>
    <row r="15" spans="1:17" x14ac:dyDescent="0.3">
      <c r="A15" s="13" t="s">
        <v>47</v>
      </c>
      <c r="B15" s="13" t="s">
        <v>4870</v>
      </c>
      <c r="C15" s="13" t="s">
        <v>4148</v>
      </c>
      <c r="D15" s="13" t="s">
        <v>515</v>
      </c>
      <c r="E15" s="13" t="s">
        <v>49</v>
      </c>
      <c r="F15" s="13" t="s">
        <v>978</v>
      </c>
      <c r="G15" s="13" t="s">
        <v>978</v>
      </c>
      <c r="H15" s="13" t="s">
        <v>978</v>
      </c>
      <c r="I15" s="13" t="s">
        <v>980</v>
      </c>
      <c r="J15" s="13" t="s">
        <v>978</v>
      </c>
      <c r="K15" s="13" t="s">
        <v>978</v>
      </c>
      <c r="L15" s="13" t="s">
        <v>978</v>
      </c>
      <c r="M15" s="13" t="s">
        <v>978</v>
      </c>
      <c r="N15" s="13" t="s">
        <v>978</v>
      </c>
      <c r="P15" s="13" t="s">
        <v>978</v>
      </c>
      <c r="Q15" s="13" t="s">
        <v>978</v>
      </c>
    </row>
    <row r="16" spans="1:17" x14ac:dyDescent="0.3">
      <c r="A16" s="13" t="s">
        <v>322</v>
      </c>
      <c r="B16" s="13" t="s">
        <v>4870</v>
      </c>
      <c r="C16" s="13" t="s">
        <v>4138</v>
      </c>
      <c r="D16" s="13" t="s">
        <v>560</v>
      </c>
      <c r="E16" s="13" t="s">
        <v>324</v>
      </c>
      <c r="F16" s="13" t="s">
        <v>978</v>
      </c>
      <c r="G16" s="13" t="s">
        <v>978</v>
      </c>
      <c r="H16" s="13" t="s">
        <v>978</v>
      </c>
      <c r="I16" s="13" t="s">
        <v>980</v>
      </c>
      <c r="J16" s="13" t="s">
        <v>979</v>
      </c>
      <c r="K16" s="13" t="s">
        <v>979</v>
      </c>
      <c r="L16" s="13" t="s">
        <v>979</v>
      </c>
      <c r="M16" s="13" t="s">
        <v>979</v>
      </c>
      <c r="N16" s="13" t="s">
        <v>978</v>
      </c>
      <c r="O16" s="13" t="s">
        <v>323</v>
      </c>
      <c r="P16" s="13" t="s">
        <v>279</v>
      </c>
      <c r="Q16" s="13" t="s">
        <v>4823</v>
      </c>
    </row>
    <row r="17" spans="1:17" x14ac:dyDescent="0.3">
      <c r="A17" s="13" t="s">
        <v>325</v>
      </c>
      <c r="B17" s="13" t="s">
        <v>4870</v>
      </c>
      <c r="C17" s="13" t="s">
        <v>4137</v>
      </c>
      <c r="D17" s="13" t="s">
        <v>560</v>
      </c>
      <c r="E17" s="13" t="s">
        <v>326</v>
      </c>
      <c r="F17" s="13" t="s">
        <v>978</v>
      </c>
      <c r="G17" s="13" t="s">
        <v>978</v>
      </c>
      <c r="H17" s="13" t="s">
        <v>978</v>
      </c>
      <c r="I17" s="13" t="s">
        <v>980</v>
      </c>
      <c r="J17" s="13" t="s">
        <v>979</v>
      </c>
      <c r="K17" s="13" t="s">
        <v>979</v>
      </c>
      <c r="L17" s="13" t="s">
        <v>979</v>
      </c>
      <c r="M17" s="13" t="s">
        <v>979</v>
      </c>
      <c r="N17" s="13" t="s">
        <v>978</v>
      </c>
      <c r="O17" s="13" t="s">
        <v>323</v>
      </c>
      <c r="P17" s="13" t="s">
        <v>279</v>
      </c>
      <c r="Q17" s="13" t="s">
        <v>4822</v>
      </c>
    </row>
    <row r="18" spans="1:17" x14ac:dyDescent="0.3">
      <c r="A18" s="13" t="s">
        <v>559</v>
      </c>
      <c r="B18" s="13" t="s">
        <v>4870</v>
      </c>
      <c r="C18" s="13" t="s">
        <v>4136</v>
      </c>
      <c r="D18" s="13" t="s">
        <v>560</v>
      </c>
      <c r="E18" s="13" t="s">
        <v>561</v>
      </c>
      <c r="F18" s="13" t="s">
        <v>978</v>
      </c>
      <c r="G18" s="13" t="s">
        <v>978</v>
      </c>
      <c r="H18" s="13" t="s">
        <v>978</v>
      </c>
      <c r="I18" s="13" t="s">
        <v>980</v>
      </c>
      <c r="J18" s="13" t="s">
        <v>979</v>
      </c>
      <c r="K18" s="13" t="s">
        <v>979</v>
      </c>
      <c r="L18" s="13" t="s">
        <v>979</v>
      </c>
      <c r="M18" s="13" t="s">
        <v>979</v>
      </c>
      <c r="N18" s="13" t="s">
        <v>978</v>
      </c>
      <c r="O18" s="13" t="s">
        <v>323</v>
      </c>
      <c r="P18" s="13" t="s">
        <v>279</v>
      </c>
    </row>
    <row r="19" spans="1:17" x14ac:dyDescent="0.3">
      <c r="A19" s="13" t="s">
        <v>327</v>
      </c>
      <c r="B19" s="13" t="s">
        <v>4870</v>
      </c>
      <c r="C19" s="13" t="s">
        <v>4135</v>
      </c>
      <c r="D19" s="13" t="s">
        <v>943</v>
      </c>
      <c r="E19" s="13" t="s">
        <v>328</v>
      </c>
      <c r="F19" s="13" t="s">
        <v>978</v>
      </c>
      <c r="G19" s="13" t="s">
        <v>978</v>
      </c>
      <c r="H19" s="13" t="s">
        <v>978</v>
      </c>
      <c r="I19" s="13" t="s">
        <v>980</v>
      </c>
      <c r="J19" s="13" t="s">
        <v>979</v>
      </c>
      <c r="K19" s="13" t="s">
        <v>979</v>
      </c>
      <c r="L19" s="13" t="s">
        <v>979</v>
      </c>
      <c r="M19" s="13" t="s">
        <v>979</v>
      </c>
      <c r="N19" s="13" t="s">
        <v>978</v>
      </c>
      <c r="O19" s="13" t="s">
        <v>323</v>
      </c>
      <c r="P19" s="13" t="s">
        <v>279</v>
      </c>
      <c r="Q19" s="13" t="s">
        <v>4821</v>
      </c>
    </row>
    <row r="20" spans="1:17" x14ac:dyDescent="0.3">
      <c r="A20" s="13" t="s">
        <v>329</v>
      </c>
      <c r="B20" s="13" t="s">
        <v>4870</v>
      </c>
      <c r="C20" s="13" t="s">
        <v>4134</v>
      </c>
      <c r="D20" s="13" t="s">
        <v>560</v>
      </c>
      <c r="E20" s="13" t="s">
        <v>330</v>
      </c>
      <c r="F20" s="13" t="s">
        <v>978</v>
      </c>
      <c r="G20" s="13" t="s">
        <v>978</v>
      </c>
      <c r="H20" s="13" t="s">
        <v>978</v>
      </c>
      <c r="I20" s="13" t="s">
        <v>980</v>
      </c>
      <c r="J20" s="13" t="s">
        <v>978</v>
      </c>
      <c r="K20" s="13" t="s">
        <v>978</v>
      </c>
      <c r="L20" s="13" t="s">
        <v>978</v>
      </c>
      <c r="M20" s="13" t="s">
        <v>978</v>
      </c>
      <c r="N20" s="13" t="s">
        <v>978</v>
      </c>
      <c r="O20" s="13" t="s">
        <v>323</v>
      </c>
      <c r="P20" s="13" t="s">
        <v>279</v>
      </c>
      <c r="Q20" s="13" t="s">
        <v>4820</v>
      </c>
    </row>
    <row r="21" spans="1:17" x14ac:dyDescent="0.3">
      <c r="A21" s="13" t="s">
        <v>244</v>
      </c>
      <c r="B21" s="13" t="s">
        <v>4870</v>
      </c>
      <c r="C21" s="13" t="s">
        <v>4127</v>
      </c>
      <c r="D21" s="13" t="s">
        <v>705</v>
      </c>
      <c r="E21" s="13" t="s">
        <v>246</v>
      </c>
      <c r="F21" s="13" t="s">
        <v>978</v>
      </c>
      <c r="G21" s="13" t="s">
        <v>978</v>
      </c>
      <c r="H21" s="13" t="s">
        <v>978</v>
      </c>
      <c r="I21" s="13" t="s">
        <v>980</v>
      </c>
      <c r="J21" s="13" t="s">
        <v>979</v>
      </c>
      <c r="K21" s="13" t="s">
        <v>979</v>
      </c>
      <c r="L21" s="13" t="s">
        <v>979</v>
      </c>
      <c r="M21" s="13" t="s">
        <v>979</v>
      </c>
      <c r="N21" s="13" t="s">
        <v>978</v>
      </c>
      <c r="O21" s="13" t="s">
        <v>245</v>
      </c>
      <c r="P21" s="13" t="s">
        <v>242</v>
      </c>
      <c r="Q21" s="13" t="s">
        <v>4819</v>
      </c>
    </row>
    <row r="22" spans="1:17" x14ac:dyDescent="0.3">
      <c r="A22" s="13" t="s">
        <v>247</v>
      </c>
      <c r="B22" s="13" t="s">
        <v>4870</v>
      </c>
      <c r="C22" s="13" t="s">
        <v>4126</v>
      </c>
      <c r="D22" s="13" t="s">
        <v>705</v>
      </c>
      <c r="E22" s="13" t="s">
        <v>248</v>
      </c>
      <c r="F22" s="13" t="s">
        <v>978</v>
      </c>
      <c r="G22" s="13" t="s">
        <v>978</v>
      </c>
      <c r="H22" s="13" t="s">
        <v>978</v>
      </c>
      <c r="I22" s="13" t="s">
        <v>980</v>
      </c>
      <c r="J22" s="13" t="s">
        <v>979</v>
      </c>
      <c r="K22" s="13" t="s">
        <v>979</v>
      </c>
      <c r="L22" s="13" t="s">
        <v>979</v>
      </c>
      <c r="M22" s="13" t="s">
        <v>979</v>
      </c>
      <c r="N22" s="13" t="s">
        <v>978</v>
      </c>
      <c r="O22" s="13" t="s">
        <v>245</v>
      </c>
      <c r="P22" s="13" t="s">
        <v>242</v>
      </c>
      <c r="Q22" s="13" t="s">
        <v>4818</v>
      </c>
    </row>
    <row r="23" spans="1:17" x14ac:dyDescent="0.3">
      <c r="A23" s="13" t="s">
        <v>331</v>
      </c>
      <c r="B23" s="13" t="s">
        <v>4870</v>
      </c>
      <c r="C23" s="13" t="s">
        <v>4125</v>
      </c>
      <c r="D23" s="13" t="s">
        <v>576</v>
      </c>
      <c r="E23" s="13" t="s">
        <v>332</v>
      </c>
      <c r="F23" s="13" t="s">
        <v>978</v>
      </c>
      <c r="G23" s="13" t="s">
        <v>978</v>
      </c>
      <c r="H23" s="13" t="s">
        <v>978</v>
      </c>
      <c r="I23" s="13" t="s">
        <v>980</v>
      </c>
      <c r="J23" s="13" t="s">
        <v>979</v>
      </c>
      <c r="K23" s="13" t="s">
        <v>979</v>
      </c>
      <c r="L23" s="13" t="s">
        <v>979</v>
      </c>
      <c r="M23" s="13" t="s">
        <v>979</v>
      </c>
      <c r="N23" s="13" t="s">
        <v>978</v>
      </c>
      <c r="O23" s="13" t="s">
        <v>245</v>
      </c>
      <c r="P23" s="13" t="s">
        <v>279</v>
      </c>
      <c r="Q23" s="13" t="s">
        <v>4817</v>
      </c>
    </row>
    <row r="24" spans="1:17" x14ac:dyDescent="0.3">
      <c r="A24" s="13" t="s">
        <v>466</v>
      </c>
      <c r="B24" s="13" t="s">
        <v>4870</v>
      </c>
      <c r="C24" s="13" t="s">
        <v>4103</v>
      </c>
      <c r="D24" s="13" t="s">
        <v>657</v>
      </c>
      <c r="E24" s="13" t="s">
        <v>467</v>
      </c>
      <c r="F24" s="13" t="s">
        <v>978</v>
      </c>
      <c r="G24" s="13" t="s">
        <v>978</v>
      </c>
      <c r="H24" s="13" t="s">
        <v>978</v>
      </c>
      <c r="I24" s="13" t="s">
        <v>980</v>
      </c>
      <c r="J24" s="13" t="s">
        <v>979</v>
      </c>
      <c r="K24" s="13" t="s">
        <v>979</v>
      </c>
      <c r="L24" s="13" t="s">
        <v>979</v>
      </c>
      <c r="M24" s="13" t="s">
        <v>979</v>
      </c>
      <c r="N24" s="13" t="s">
        <v>978</v>
      </c>
      <c r="O24" s="13" t="s">
        <v>4653</v>
      </c>
      <c r="P24" s="13" t="s">
        <v>4270</v>
      </c>
      <c r="Q24" s="13" t="s">
        <v>4816</v>
      </c>
    </row>
    <row r="25" spans="1:17" x14ac:dyDescent="0.3">
      <c r="A25" s="13" t="s">
        <v>390</v>
      </c>
      <c r="B25" s="13" t="s">
        <v>4870</v>
      </c>
      <c r="C25" s="13" t="s">
        <v>4057</v>
      </c>
      <c r="D25" s="13" t="s">
        <v>585</v>
      </c>
      <c r="E25" s="13" t="s">
        <v>391</v>
      </c>
      <c r="F25" s="13" t="s">
        <v>978</v>
      </c>
      <c r="G25" s="13" t="s">
        <v>978</v>
      </c>
      <c r="H25" s="13" t="s">
        <v>978</v>
      </c>
      <c r="I25" s="13" t="s">
        <v>980</v>
      </c>
      <c r="J25" s="13" t="s">
        <v>978</v>
      </c>
      <c r="K25" s="13" t="s">
        <v>978</v>
      </c>
      <c r="L25" s="13" t="s">
        <v>978</v>
      </c>
      <c r="M25" s="13" t="s">
        <v>978</v>
      </c>
      <c r="N25" s="13" t="s">
        <v>978</v>
      </c>
      <c r="P25" s="13" t="s">
        <v>978</v>
      </c>
      <c r="Q25" s="13" t="s">
        <v>978</v>
      </c>
    </row>
    <row r="26" spans="1:17" x14ac:dyDescent="0.3">
      <c r="A26" s="13" t="s">
        <v>121</v>
      </c>
      <c r="B26" s="13" t="s">
        <v>4870</v>
      </c>
      <c r="C26" s="13" t="s">
        <v>4044</v>
      </c>
      <c r="D26" s="13" t="s">
        <v>897</v>
      </c>
      <c r="E26" s="13" t="s">
        <v>122</v>
      </c>
      <c r="F26" s="13" t="s">
        <v>978</v>
      </c>
      <c r="G26" s="13" t="s">
        <v>978</v>
      </c>
      <c r="H26" s="13" t="s">
        <v>978</v>
      </c>
      <c r="I26" s="13" t="s">
        <v>980</v>
      </c>
      <c r="J26" s="13" t="s">
        <v>979</v>
      </c>
      <c r="K26" s="13" t="s">
        <v>979</v>
      </c>
      <c r="L26" s="13" t="s">
        <v>979</v>
      </c>
      <c r="M26" s="13" t="s">
        <v>979</v>
      </c>
      <c r="N26" s="13" t="s">
        <v>978</v>
      </c>
      <c r="O26" s="13" t="s">
        <v>978</v>
      </c>
      <c r="P26" s="13" t="s">
        <v>43</v>
      </c>
      <c r="Q26" s="13" t="s">
        <v>4815</v>
      </c>
    </row>
    <row r="27" spans="1:17" x14ac:dyDescent="0.3">
      <c r="A27" s="13" t="s">
        <v>333</v>
      </c>
      <c r="B27" s="13" t="s">
        <v>4870</v>
      </c>
      <c r="C27" s="13" t="s">
        <v>4043</v>
      </c>
      <c r="D27" s="13" t="s">
        <v>570</v>
      </c>
      <c r="E27" s="13" t="s">
        <v>334</v>
      </c>
      <c r="F27" s="13" t="s">
        <v>978</v>
      </c>
      <c r="G27" s="13" t="s">
        <v>978</v>
      </c>
      <c r="H27" s="13" t="s">
        <v>978</v>
      </c>
      <c r="I27" s="13" t="s">
        <v>980</v>
      </c>
      <c r="J27" s="13" t="s">
        <v>978</v>
      </c>
      <c r="K27" s="13" t="s">
        <v>978</v>
      </c>
      <c r="L27" s="13" t="s">
        <v>978</v>
      </c>
      <c r="M27" s="13" t="s">
        <v>978</v>
      </c>
      <c r="N27" s="13" t="s">
        <v>978</v>
      </c>
      <c r="P27" s="13" t="s">
        <v>978</v>
      </c>
      <c r="Q27" s="13" t="s">
        <v>978</v>
      </c>
    </row>
    <row r="28" spans="1:17" x14ac:dyDescent="0.3">
      <c r="A28" s="13" t="s">
        <v>50</v>
      </c>
      <c r="B28" s="13" t="s">
        <v>4870</v>
      </c>
      <c r="C28" s="13" t="s">
        <v>3988</v>
      </c>
      <c r="D28" s="13" t="s">
        <v>638</v>
      </c>
      <c r="E28" s="13" t="s">
        <v>51</v>
      </c>
      <c r="F28" s="13" t="s">
        <v>978</v>
      </c>
      <c r="G28" s="13" t="s">
        <v>978</v>
      </c>
      <c r="H28" s="13" t="s">
        <v>978</v>
      </c>
      <c r="I28" s="13" t="s">
        <v>980</v>
      </c>
      <c r="J28" s="13" t="s">
        <v>979</v>
      </c>
      <c r="K28" s="13" t="s">
        <v>979</v>
      </c>
      <c r="L28" s="13" t="s">
        <v>979</v>
      </c>
      <c r="M28" s="13" t="s">
        <v>979</v>
      </c>
      <c r="N28" s="13" t="s">
        <v>978</v>
      </c>
      <c r="O28" s="13" t="s">
        <v>4809</v>
      </c>
      <c r="P28" s="13" t="s">
        <v>43</v>
      </c>
      <c r="Q28" s="13" t="s">
        <v>4810</v>
      </c>
    </row>
    <row r="29" spans="1:17" x14ac:dyDescent="0.3">
      <c r="A29" s="13" t="s">
        <v>52</v>
      </c>
      <c r="B29" s="13" t="s">
        <v>4870</v>
      </c>
      <c r="C29" s="13" t="s">
        <v>3987</v>
      </c>
      <c r="D29" s="13" t="s">
        <v>758</v>
      </c>
      <c r="E29" s="13" t="s">
        <v>53</v>
      </c>
      <c r="F29" s="13" t="s">
        <v>978</v>
      </c>
      <c r="G29" s="13" t="s">
        <v>978</v>
      </c>
      <c r="H29" s="13" t="s">
        <v>978</v>
      </c>
      <c r="I29" s="13" t="s">
        <v>980</v>
      </c>
      <c r="J29" s="13" t="s">
        <v>979</v>
      </c>
      <c r="K29" s="13" t="s">
        <v>979</v>
      </c>
      <c r="L29" s="13" t="s">
        <v>979</v>
      </c>
      <c r="M29" s="13" t="s">
        <v>979</v>
      </c>
      <c r="N29" s="13" t="s">
        <v>978</v>
      </c>
      <c r="O29" s="13" t="s">
        <v>4809</v>
      </c>
      <c r="P29" s="13" t="s">
        <v>43</v>
      </c>
      <c r="Q29" s="13" t="s">
        <v>4808</v>
      </c>
    </row>
    <row r="30" spans="1:17" x14ac:dyDescent="0.3">
      <c r="A30" s="13" t="s">
        <v>3971</v>
      </c>
      <c r="B30" s="13" t="s">
        <v>4870</v>
      </c>
      <c r="C30" s="13" t="s">
        <v>3970</v>
      </c>
      <c r="D30" s="13" t="s">
        <v>589</v>
      </c>
      <c r="E30" s="13" t="s">
        <v>392</v>
      </c>
      <c r="F30" s="13" t="s">
        <v>978</v>
      </c>
      <c r="G30" s="13" t="s">
        <v>978</v>
      </c>
      <c r="H30" s="13" t="s">
        <v>978</v>
      </c>
      <c r="I30" s="13" t="s">
        <v>980</v>
      </c>
      <c r="J30" s="13" t="s">
        <v>978</v>
      </c>
      <c r="K30" s="13" t="s">
        <v>978</v>
      </c>
      <c r="L30" s="13" t="s">
        <v>978</v>
      </c>
      <c r="M30" s="13" t="s">
        <v>978</v>
      </c>
      <c r="N30" s="13" t="s">
        <v>978</v>
      </c>
      <c r="P30" s="13" t="s">
        <v>978</v>
      </c>
      <c r="Q30" s="13" t="s">
        <v>978</v>
      </c>
    </row>
    <row r="31" spans="1:17" x14ac:dyDescent="0.3">
      <c r="A31" s="13" t="s">
        <v>3969</v>
      </c>
      <c r="B31" s="13" t="s">
        <v>4870</v>
      </c>
      <c r="C31" s="13" t="s">
        <v>3968</v>
      </c>
      <c r="D31" s="13" t="s">
        <v>518</v>
      </c>
      <c r="E31" s="13" t="s">
        <v>134</v>
      </c>
      <c r="F31" s="13" t="s">
        <v>978</v>
      </c>
      <c r="G31" s="13" t="s">
        <v>978</v>
      </c>
      <c r="H31" s="13" t="s">
        <v>978</v>
      </c>
      <c r="I31" s="13" t="s">
        <v>980</v>
      </c>
      <c r="J31" s="13" t="s">
        <v>978</v>
      </c>
      <c r="K31" s="13" t="s">
        <v>978</v>
      </c>
      <c r="L31" s="13" t="s">
        <v>978</v>
      </c>
      <c r="M31" s="13" t="s">
        <v>978</v>
      </c>
      <c r="N31" s="13" t="s">
        <v>978</v>
      </c>
      <c r="P31" s="13" t="s">
        <v>978</v>
      </c>
      <c r="Q31" s="13" t="s">
        <v>978</v>
      </c>
    </row>
    <row r="32" spans="1:17" x14ac:dyDescent="0.3">
      <c r="A32" s="13" t="s">
        <v>427</v>
      </c>
      <c r="B32" s="13" t="s">
        <v>4870</v>
      </c>
      <c r="C32" s="13" t="s">
        <v>3775</v>
      </c>
      <c r="D32" s="13" t="s">
        <v>589</v>
      </c>
      <c r="E32" s="13" t="s">
        <v>428</v>
      </c>
      <c r="F32" s="13" t="s">
        <v>978</v>
      </c>
      <c r="G32" s="13" t="s">
        <v>978</v>
      </c>
      <c r="H32" s="13" t="s">
        <v>978</v>
      </c>
      <c r="I32" s="13" t="s">
        <v>980</v>
      </c>
      <c r="J32" s="13" t="s">
        <v>979</v>
      </c>
      <c r="K32" s="13" t="s">
        <v>979</v>
      </c>
      <c r="L32" s="13" t="s">
        <v>979</v>
      </c>
      <c r="M32" s="13" t="s">
        <v>979</v>
      </c>
      <c r="N32" s="13" t="s">
        <v>978</v>
      </c>
      <c r="O32" s="13" t="s">
        <v>4790</v>
      </c>
      <c r="P32" s="13" t="s">
        <v>384</v>
      </c>
      <c r="Q32" s="13" t="s">
        <v>4791</v>
      </c>
    </row>
    <row r="33" spans="1:17" x14ac:dyDescent="0.3">
      <c r="A33" s="13" t="s">
        <v>429</v>
      </c>
      <c r="B33" s="13" t="s">
        <v>4870</v>
      </c>
      <c r="C33" s="13" t="s">
        <v>3774</v>
      </c>
      <c r="D33" s="13" t="s">
        <v>585</v>
      </c>
      <c r="E33" s="13" t="s">
        <v>430</v>
      </c>
      <c r="F33" s="13" t="s">
        <v>978</v>
      </c>
      <c r="G33" s="13" t="s">
        <v>978</v>
      </c>
      <c r="H33" s="13" t="s">
        <v>978</v>
      </c>
      <c r="I33" s="13" t="s">
        <v>980</v>
      </c>
      <c r="J33" s="13" t="s">
        <v>979</v>
      </c>
      <c r="K33" s="13" t="s">
        <v>979</v>
      </c>
      <c r="L33" s="13" t="s">
        <v>979</v>
      </c>
      <c r="M33" s="13" t="s">
        <v>979</v>
      </c>
      <c r="N33" s="13" t="s">
        <v>978</v>
      </c>
      <c r="O33" s="13" t="s">
        <v>4790</v>
      </c>
      <c r="P33" s="13" t="s">
        <v>384</v>
      </c>
      <c r="Q33" s="13" t="s">
        <v>4789</v>
      </c>
    </row>
    <row r="34" spans="1:17" x14ac:dyDescent="0.3">
      <c r="A34" s="13" t="s">
        <v>393</v>
      </c>
      <c r="B34" s="13" t="s">
        <v>4870</v>
      </c>
      <c r="C34" s="13" t="s">
        <v>3765</v>
      </c>
      <c r="D34" s="13" t="s">
        <v>585</v>
      </c>
      <c r="E34" s="13" t="s">
        <v>395</v>
      </c>
      <c r="F34" s="13" t="s">
        <v>978</v>
      </c>
      <c r="G34" s="13" t="s">
        <v>978</v>
      </c>
      <c r="H34" s="13" t="s">
        <v>978</v>
      </c>
      <c r="I34" s="13" t="s">
        <v>980</v>
      </c>
      <c r="J34" s="13" t="s">
        <v>979</v>
      </c>
      <c r="K34" s="13" t="s">
        <v>979</v>
      </c>
      <c r="L34" s="13" t="s">
        <v>979</v>
      </c>
      <c r="M34" s="13" t="s">
        <v>979</v>
      </c>
      <c r="N34" s="13" t="s">
        <v>978</v>
      </c>
      <c r="O34" s="13" t="s">
        <v>394</v>
      </c>
      <c r="P34" s="13" t="s">
        <v>384</v>
      </c>
      <c r="Q34" s="13" t="s">
        <v>4787</v>
      </c>
    </row>
    <row r="35" spans="1:17" x14ac:dyDescent="0.3">
      <c r="A35" s="13" t="s">
        <v>3767</v>
      </c>
      <c r="B35" s="13" t="s">
        <v>4870</v>
      </c>
      <c r="C35" s="13" t="s">
        <v>3766</v>
      </c>
      <c r="D35" s="13" t="s">
        <v>589</v>
      </c>
      <c r="E35" s="13" t="s">
        <v>396</v>
      </c>
      <c r="F35" s="13" t="s">
        <v>978</v>
      </c>
      <c r="G35" s="13" t="s">
        <v>978</v>
      </c>
      <c r="H35" s="13" t="s">
        <v>978</v>
      </c>
      <c r="I35" s="13" t="s">
        <v>980</v>
      </c>
      <c r="J35" s="13" t="s">
        <v>979</v>
      </c>
      <c r="K35" s="13" t="s">
        <v>979</v>
      </c>
      <c r="L35" s="13" t="s">
        <v>979</v>
      </c>
      <c r="M35" s="13" t="s">
        <v>979</v>
      </c>
      <c r="N35" s="13" t="s">
        <v>978</v>
      </c>
      <c r="O35" s="13" t="s">
        <v>394</v>
      </c>
      <c r="P35" s="13" t="s">
        <v>384</v>
      </c>
      <c r="Q35" s="13" t="s">
        <v>4788</v>
      </c>
    </row>
    <row r="36" spans="1:17" x14ac:dyDescent="0.3">
      <c r="A36" s="13" t="s">
        <v>135</v>
      </c>
      <c r="B36" s="13" t="s">
        <v>4870</v>
      </c>
      <c r="C36" s="13" t="s">
        <v>3734</v>
      </c>
      <c r="D36" s="13" t="s">
        <v>815</v>
      </c>
      <c r="E36" s="13" t="s">
        <v>136</v>
      </c>
      <c r="F36" s="13" t="s">
        <v>978</v>
      </c>
      <c r="G36" s="13" t="s">
        <v>978</v>
      </c>
      <c r="H36" s="13" t="s">
        <v>978</v>
      </c>
      <c r="I36" s="13" t="s">
        <v>980</v>
      </c>
      <c r="J36" s="13" t="s">
        <v>978</v>
      </c>
      <c r="K36" s="13" t="s">
        <v>978</v>
      </c>
      <c r="L36" s="13" t="s">
        <v>978</v>
      </c>
      <c r="M36" s="13" t="s">
        <v>978</v>
      </c>
      <c r="N36" s="13" t="s">
        <v>978</v>
      </c>
      <c r="P36" s="13" t="s">
        <v>978</v>
      </c>
      <c r="Q36" s="13" t="s">
        <v>978</v>
      </c>
    </row>
    <row r="37" spans="1:17" x14ac:dyDescent="0.3">
      <c r="A37" s="13" t="s">
        <v>137</v>
      </c>
      <c r="B37" s="13" t="s">
        <v>4870</v>
      </c>
      <c r="C37" s="13" t="s">
        <v>3727</v>
      </c>
      <c r="D37" s="13" t="s">
        <v>518</v>
      </c>
      <c r="E37" s="13" t="s">
        <v>138</v>
      </c>
      <c r="F37" s="13" t="s">
        <v>978</v>
      </c>
      <c r="G37" s="13" t="s">
        <v>978</v>
      </c>
      <c r="H37" s="13" t="s">
        <v>978</v>
      </c>
      <c r="I37" s="13" t="s">
        <v>980</v>
      </c>
      <c r="J37" s="13" t="s">
        <v>979</v>
      </c>
      <c r="K37" s="13" t="s">
        <v>979</v>
      </c>
      <c r="L37" s="13" t="s">
        <v>979</v>
      </c>
      <c r="M37" s="13" t="s">
        <v>979</v>
      </c>
      <c r="N37" s="13" t="s">
        <v>978</v>
      </c>
      <c r="O37" s="13" t="s">
        <v>137</v>
      </c>
      <c r="P37" s="13" t="s">
        <v>132</v>
      </c>
      <c r="Q37" s="13" t="s">
        <v>4778</v>
      </c>
    </row>
    <row r="38" spans="1:17" x14ac:dyDescent="0.3">
      <c r="A38" s="13" t="s">
        <v>3726</v>
      </c>
      <c r="B38" s="13" t="s">
        <v>4870</v>
      </c>
      <c r="C38" s="13" t="s">
        <v>3725</v>
      </c>
      <c r="D38" s="13" t="s">
        <v>562</v>
      </c>
      <c r="E38" s="13" t="s">
        <v>563</v>
      </c>
      <c r="F38" s="13" t="s">
        <v>978</v>
      </c>
      <c r="G38" s="13" t="s">
        <v>978</v>
      </c>
      <c r="H38" s="13" t="s">
        <v>978</v>
      </c>
      <c r="I38" s="13" t="s">
        <v>980</v>
      </c>
      <c r="J38" s="13" t="s">
        <v>979</v>
      </c>
      <c r="K38" s="13" t="s">
        <v>979</v>
      </c>
      <c r="L38" s="13" t="s">
        <v>979</v>
      </c>
      <c r="M38" s="13" t="s">
        <v>979</v>
      </c>
      <c r="N38" s="13" t="s">
        <v>978</v>
      </c>
      <c r="O38" s="13" t="s">
        <v>137</v>
      </c>
      <c r="P38" s="13" t="s">
        <v>279</v>
      </c>
    </row>
    <row r="39" spans="1:17" x14ac:dyDescent="0.3">
      <c r="A39" s="13" t="s">
        <v>3724</v>
      </c>
      <c r="B39" s="13" t="s">
        <v>4870</v>
      </c>
      <c r="C39" s="13" t="s">
        <v>3723</v>
      </c>
      <c r="D39" s="13" t="s">
        <v>562</v>
      </c>
      <c r="E39" s="13" t="s">
        <v>564</v>
      </c>
      <c r="F39" s="13" t="s">
        <v>978</v>
      </c>
      <c r="G39" s="13" t="s">
        <v>978</v>
      </c>
      <c r="H39" s="13" t="s">
        <v>978</v>
      </c>
      <c r="I39" s="13" t="s">
        <v>980</v>
      </c>
      <c r="J39" s="13" t="s">
        <v>979</v>
      </c>
      <c r="K39" s="13" t="s">
        <v>979</v>
      </c>
      <c r="L39" s="13" t="s">
        <v>979</v>
      </c>
      <c r="M39" s="13" t="s">
        <v>979</v>
      </c>
      <c r="N39" s="13" t="s">
        <v>978</v>
      </c>
      <c r="O39" s="13" t="s">
        <v>137</v>
      </c>
      <c r="P39" s="13" t="s">
        <v>279</v>
      </c>
    </row>
    <row r="40" spans="1:17" x14ac:dyDescent="0.3">
      <c r="A40" s="13" t="s">
        <v>3722</v>
      </c>
      <c r="B40" s="13" t="s">
        <v>4870</v>
      </c>
      <c r="C40" s="13" t="s">
        <v>3721</v>
      </c>
      <c r="D40" s="13" t="s">
        <v>566</v>
      </c>
      <c r="E40" s="13" t="s">
        <v>335</v>
      </c>
      <c r="F40" s="13" t="s">
        <v>978</v>
      </c>
      <c r="G40" s="13" t="s">
        <v>978</v>
      </c>
      <c r="H40" s="13" t="s">
        <v>978</v>
      </c>
      <c r="I40" s="13" t="s">
        <v>980</v>
      </c>
      <c r="J40" s="13" t="s">
        <v>979</v>
      </c>
      <c r="K40" s="13" t="s">
        <v>979</v>
      </c>
      <c r="L40" s="13" t="s">
        <v>979</v>
      </c>
      <c r="M40" s="13" t="s">
        <v>979</v>
      </c>
      <c r="N40" s="13" t="s">
        <v>978</v>
      </c>
      <c r="O40" s="13" t="s">
        <v>137</v>
      </c>
      <c r="P40" s="13" t="s">
        <v>279</v>
      </c>
      <c r="Q40" s="13" t="s">
        <v>4777</v>
      </c>
    </row>
    <row r="41" spans="1:17" x14ac:dyDescent="0.3">
      <c r="A41" s="13" t="s">
        <v>3720</v>
      </c>
      <c r="B41" s="13" t="s">
        <v>4870</v>
      </c>
      <c r="C41" s="13" t="s">
        <v>3719</v>
      </c>
      <c r="D41" s="13" t="s">
        <v>562</v>
      </c>
      <c r="E41" s="13" t="s">
        <v>336</v>
      </c>
      <c r="F41" s="13" t="s">
        <v>978</v>
      </c>
      <c r="G41" s="13" t="s">
        <v>978</v>
      </c>
      <c r="H41" s="13" t="s">
        <v>978</v>
      </c>
      <c r="I41" s="13" t="s">
        <v>980</v>
      </c>
      <c r="J41" s="13" t="s">
        <v>979</v>
      </c>
      <c r="K41" s="13" t="s">
        <v>979</v>
      </c>
      <c r="L41" s="13" t="s">
        <v>979</v>
      </c>
      <c r="M41" s="13" t="s">
        <v>979</v>
      </c>
      <c r="N41" s="13" t="s">
        <v>978</v>
      </c>
      <c r="O41" s="13" t="s">
        <v>137</v>
      </c>
      <c r="P41" s="13" t="s">
        <v>279</v>
      </c>
      <c r="Q41" s="13" t="s">
        <v>4776</v>
      </c>
    </row>
    <row r="42" spans="1:17" x14ac:dyDescent="0.3">
      <c r="A42" s="13" t="s">
        <v>3718</v>
      </c>
      <c r="B42" s="13" t="s">
        <v>4870</v>
      </c>
      <c r="C42" s="13" t="s">
        <v>3717</v>
      </c>
      <c r="D42" s="13" t="s">
        <v>562</v>
      </c>
      <c r="E42" s="13" t="s">
        <v>565</v>
      </c>
      <c r="F42" s="13" t="s">
        <v>978</v>
      </c>
      <c r="G42" s="13" t="s">
        <v>978</v>
      </c>
      <c r="H42" s="13" t="s">
        <v>978</v>
      </c>
      <c r="I42" s="13" t="s">
        <v>980</v>
      </c>
      <c r="J42" s="13" t="s">
        <v>979</v>
      </c>
      <c r="K42" s="13" t="s">
        <v>979</v>
      </c>
      <c r="L42" s="13" t="s">
        <v>979</v>
      </c>
      <c r="M42" s="13" t="s">
        <v>979</v>
      </c>
      <c r="N42" s="13" t="s">
        <v>978</v>
      </c>
      <c r="O42" s="13" t="s">
        <v>137</v>
      </c>
      <c r="P42" s="13" t="s">
        <v>279</v>
      </c>
    </row>
    <row r="43" spans="1:17" x14ac:dyDescent="0.3">
      <c r="A43" s="13" t="s">
        <v>139</v>
      </c>
      <c r="B43" s="13" t="s">
        <v>4870</v>
      </c>
      <c r="C43" s="13" t="s">
        <v>3716</v>
      </c>
      <c r="D43" s="13" t="s">
        <v>815</v>
      </c>
      <c r="E43" s="13" t="s">
        <v>140</v>
      </c>
      <c r="F43" s="13" t="s">
        <v>978</v>
      </c>
      <c r="G43" s="13" t="s">
        <v>978</v>
      </c>
      <c r="H43" s="13" t="s">
        <v>978</v>
      </c>
      <c r="I43" s="13" t="s">
        <v>980</v>
      </c>
      <c r="J43" s="13" t="s">
        <v>979</v>
      </c>
      <c r="K43" s="13" t="s">
        <v>979</v>
      </c>
      <c r="L43" s="13" t="s">
        <v>979</v>
      </c>
      <c r="M43" s="13" t="s">
        <v>979</v>
      </c>
      <c r="N43" s="13" t="s">
        <v>978</v>
      </c>
      <c r="O43" s="13" t="s">
        <v>137</v>
      </c>
      <c r="P43" s="13" t="s">
        <v>132</v>
      </c>
      <c r="Q43" s="13" t="s">
        <v>4775</v>
      </c>
    </row>
    <row r="44" spans="1:17" x14ac:dyDescent="0.3">
      <c r="A44" s="13" t="s">
        <v>3715</v>
      </c>
      <c r="B44" s="13" t="s">
        <v>4870</v>
      </c>
      <c r="C44" s="13" t="s">
        <v>3714</v>
      </c>
      <c r="D44" s="13" t="s">
        <v>566</v>
      </c>
      <c r="E44" s="13" t="s">
        <v>567</v>
      </c>
      <c r="F44" s="13" t="s">
        <v>978</v>
      </c>
      <c r="G44" s="13" t="s">
        <v>978</v>
      </c>
      <c r="H44" s="13" t="s">
        <v>978</v>
      </c>
      <c r="I44" s="13" t="s">
        <v>980</v>
      </c>
      <c r="J44" s="13" t="s">
        <v>979</v>
      </c>
      <c r="K44" s="13" t="s">
        <v>979</v>
      </c>
      <c r="L44" s="13" t="s">
        <v>979</v>
      </c>
      <c r="M44" s="13" t="s">
        <v>979</v>
      </c>
      <c r="N44" s="13" t="s">
        <v>978</v>
      </c>
      <c r="O44" s="13" t="s">
        <v>137</v>
      </c>
      <c r="P44" s="13" t="s">
        <v>279</v>
      </c>
    </row>
    <row r="45" spans="1:17" x14ac:dyDescent="0.3">
      <c r="A45" s="13" t="s">
        <v>3713</v>
      </c>
      <c r="B45" s="13" t="s">
        <v>4870</v>
      </c>
      <c r="C45" s="13" t="s">
        <v>3712</v>
      </c>
      <c r="D45" s="13" t="s">
        <v>562</v>
      </c>
      <c r="E45" s="13" t="s">
        <v>490</v>
      </c>
      <c r="F45" s="13" t="s">
        <v>978</v>
      </c>
      <c r="G45" s="13" t="s">
        <v>978</v>
      </c>
      <c r="H45" s="13" t="s">
        <v>978</v>
      </c>
      <c r="I45" s="13" t="s">
        <v>980</v>
      </c>
      <c r="J45" s="13" t="s">
        <v>978</v>
      </c>
      <c r="K45" s="13" t="s">
        <v>978</v>
      </c>
      <c r="L45" s="13" t="s">
        <v>978</v>
      </c>
      <c r="M45" s="13" t="s">
        <v>978</v>
      </c>
      <c r="N45" s="13" t="s">
        <v>978</v>
      </c>
      <c r="P45" s="13" t="s">
        <v>978</v>
      </c>
      <c r="Q45" s="13" t="s">
        <v>978</v>
      </c>
    </row>
    <row r="46" spans="1:17" x14ac:dyDescent="0.3">
      <c r="A46" s="13" t="s">
        <v>141</v>
      </c>
      <c r="B46" s="13" t="s">
        <v>4870</v>
      </c>
      <c r="C46" s="13" t="s">
        <v>3711</v>
      </c>
      <c r="D46" s="13" t="s">
        <v>518</v>
      </c>
      <c r="E46" s="13" t="s">
        <v>142</v>
      </c>
      <c r="F46" s="13" t="s">
        <v>978</v>
      </c>
      <c r="G46" s="13" t="s">
        <v>978</v>
      </c>
      <c r="H46" s="13" t="s">
        <v>978</v>
      </c>
      <c r="I46" s="13" t="s">
        <v>980</v>
      </c>
      <c r="J46" s="13" t="s">
        <v>979</v>
      </c>
      <c r="K46" s="13" t="s">
        <v>979</v>
      </c>
      <c r="L46" s="13" t="s">
        <v>979</v>
      </c>
      <c r="M46" s="13" t="s">
        <v>979</v>
      </c>
      <c r="N46" s="13" t="s">
        <v>978</v>
      </c>
      <c r="O46" s="13" t="s">
        <v>137</v>
      </c>
      <c r="P46" s="13" t="s">
        <v>132</v>
      </c>
      <c r="Q46" s="13" t="s">
        <v>4774</v>
      </c>
    </row>
    <row r="47" spans="1:17" x14ac:dyDescent="0.3">
      <c r="A47" s="13" t="s">
        <v>143</v>
      </c>
      <c r="B47" s="13" t="s">
        <v>4870</v>
      </c>
      <c r="C47" s="13" t="s">
        <v>3710</v>
      </c>
      <c r="D47" s="13" t="s">
        <v>518</v>
      </c>
      <c r="E47" s="13" t="s">
        <v>144</v>
      </c>
      <c r="F47" s="13" t="s">
        <v>978</v>
      </c>
      <c r="G47" s="13" t="s">
        <v>978</v>
      </c>
      <c r="H47" s="13" t="s">
        <v>978</v>
      </c>
      <c r="I47" s="13" t="s">
        <v>980</v>
      </c>
      <c r="J47" s="13" t="s">
        <v>979</v>
      </c>
      <c r="K47" s="13" t="s">
        <v>979</v>
      </c>
      <c r="L47" s="13" t="s">
        <v>979</v>
      </c>
      <c r="M47" s="13" t="s">
        <v>979</v>
      </c>
      <c r="N47" s="13" t="s">
        <v>978</v>
      </c>
      <c r="O47" s="13" t="s">
        <v>137</v>
      </c>
      <c r="P47" s="13" t="s">
        <v>132</v>
      </c>
      <c r="Q47" s="13" t="s">
        <v>4773</v>
      </c>
    </row>
    <row r="48" spans="1:17" x14ac:dyDescent="0.3">
      <c r="A48" s="13" t="s">
        <v>145</v>
      </c>
      <c r="B48" s="13" t="s">
        <v>4870</v>
      </c>
      <c r="C48" s="13" t="s">
        <v>3706</v>
      </c>
      <c r="D48" s="13" t="s">
        <v>518</v>
      </c>
      <c r="E48" s="13" t="s">
        <v>146</v>
      </c>
      <c r="F48" s="13" t="s">
        <v>978</v>
      </c>
      <c r="G48" s="13" t="s">
        <v>978</v>
      </c>
      <c r="H48" s="13" t="s">
        <v>978</v>
      </c>
      <c r="I48" s="13" t="s">
        <v>980</v>
      </c>
      <c r="J48" s="13" t="s">
        <v>979</v>
      </c>
      <c r="K48" s="13" t="s">
        <v>979</v>
      </c>
      <c r="L48" s="13" t="s">
        <v>979</v>
      </c>
      <c r="M48" s="13" t="s">
        <v>979</v>
      </c>
      <c r="N48" s="13" t="s">
        <v>978</v>
      </c>
      <c r="O48" s="13" t="s">
        <v>137</v>
      </c>
      <c r="P48" s="13" t="s">
        <v>132</v>
      </c>
      <c r="Q48" s="13" t="s">
        <v>4772</v>
      </c>
    </row>
    <row r="49" spans="1:17" x14ac:dyDescent="0.3">
      <c r="A49" s="13" t="s">
        <v>3705</v>
      </c>
      <c r="B49" s="13" t="s">
        <v>4870</v>
      </c>
      <c r="C49" s="13" t="s">
        <v>4771</v>
      </c>
      <c r="D49" s="13" t="s">
        <v>518</v>
      </c>
      <c r="E49" s="13" t="s">
        <v>519</v>
      </c>
      <c r="F49" s="13" t="s">
        <v>978</v>
      </c>
      <c r="G49" s="13" t="s">
        <v>978</v>
      </c>
      <c r="H49" s="13" t="s">
        <v>978</v>
      </c>
      <c r="I49" s="13" t="s">
        <v>980</v>
      </c>
      <c r="J49" s="13" t="s">
        <v>979</v>
      </c>
      <c r="K49" s="13" t="s">
        <v>979</v>
      </c>
      <c r="L49" s="13" t="s">
        <v>979</v>
      </c>
      <c r="M49" s="13" t="s">
        <v>979</v>
      </c>
      <c r="N49" s="13" t="s">
        <v>978</v>
      </c>
      <c r="O49" s="13" t="s">
        <v>137</v>
      </c>
      <c r="P49" s="13" t="s">
        <v>132</v>
      </c>
    </row>
    <row r="50" spans="1:17" x14ac:dyDescent="0.3">
      <c r="A50" s="13" t="s">
        <v>147</v>
      </c>
      <c r="B50" s="13" t="s">
        <v>4870</v>
      </c>
      <c r="C50" s="13" t="s">
        <v>3704</v>
      </c>
      <c r="D50" s="13" t="s">
        <v>518</v>
      </c>
      <c r="E50" s="13" t="s">
        <v>148</v>
      </c>
      <c r="F50" s="13" t="s">
        <v>978</v>
      </c>
      <c r="G50" s="13" t="s">
        <v>978</v>
      </c>
      <c r="H50" s="13" t="s">
        <v>978</v>
      </c>
      <c r="I50" s="13" t="s">
        <v>980</v>
      </c>
      <c r="J50" s="13" t="s">
        <v>979</v>
      </c>
      <c r="K50" s="13" t="s">
        <v>979</v>
      </c>
      <c r="L50" s="13" t="s">
        <v>979</v>
      </c>
      <c r="M50" s="13" t="s">
        <v>979</v>
      </c>
      <c r="N50" s="13" t="s">
        <v>978</v>
      </c>
      <c r="O50" s="13" t="s">
        <v>137</v>
      </c>
      <c r="P50" s="13" t="s">
        <v>132</v>
      </c>
      <c r="Q50" s="13" t="s">
        <v>4770</v>
      </c>
    </row>
    <row r="51" spans="1:17" x14ac:dyDescent="0.3">
      <c r="A51" s="13" t="s">
        <v>149</v>
      </c>
      <c r="B51" s="13" t="s">
        <v>4870</v>
      </c>
      <c r="C51" s="13" t="s">
        <v>3703</v>
      </c>
      <c r="D51" s="13" t="s">
        <v>518</v>
      </c>
      <c r="E51" s="13" t="s">
        <v>150</v>
      </c>
      <c r="F51" s="13" t="s">
        <v>978</v>
      </c>
      <c r="G51" s="13" t="s">
        <v>978</v>
      </c>
      <c r="H51" s="13" t="s">
        <v>978</v>
      </c>
      <c r="I51" s="13" t="s">
        <v>980</v>
      </c>
      <c r="J51" s="13" t="s">
        <v>979</v>
      </c>
      <c r="K51" s="13" t="s">
        <v>979</v>
      </c>
      <c r="L51" s="13" t="s">
        <v>979</v>
      </c>
      <c r="M51" s="13" t="s">
        <v>979</v>
      </c>
      <c r="N51" s="13" t="s">
        <v>978</v>
      </c>
      <c r="O51" s="13" t="s">
        <v>137</v>
      </c>
      <c r="P51" s="13" t="s">
        <v>132</v>
      </c>
      <c r="Q51" s="13" t="s">
        <v>4769</v>
      </c>
    </row>
    <row r="52" spans="1:17" x14ac:dyDescent="0.3">
      <c r="A52" s="13" t="s">
        <v>337</v>
      </c>
      <c r="B52" s="13" t="s">
        <v>4870</v>
      </c>
      <c r="C52" s="13" t="s">
        <v>3702</v>
      </c>
      <c r="D52" s="13" t="s">
        <v>566</v>
      </c>
      <c r="E52" s="13" t="s">
        <v>338</v>
      </c>
      <c r="F52" s="13" t="s">
        <v>978</v>
      </c>
      <c r="G52" s="13" t="s">
        <v>978</v>
      </c>
      <c r="H52" s="13" t="s">
        <v>978</v>
      </c>
      <c r="I52" s="13" t="s">
        <v>980</v>
      </c>
      <c r="J52" s="13" t="s">
        <v>979</v>
      </c>
      <c r="K52" s="13" t="s">
        <v>979</v>
      </c>
      <c r="L52" s="13" t="s">
        <v>979</v>
      </c>
      <c r="M52" s="13" t="s">
        <v>979</v>
      </c>
      <c r="N52" s="13" t="s">
        <v>978</v>
      </c>
      <c r="O52" s="13" t="s">
        <v>137</v>
      </c>
      <c r="P52" s="13" t="s">
        <v>279</v>
      </c>
      <c r="Q52" s="13" t="s">
        <v>4768</v>
      </c>
    </row>
    <row r="53" spans="1:17" x14ac:dyDescent="0.3">
      <c r="A53" s="13" t="s">
        <v>973</v>
      </c>
      <c r="B53" s="13" t="s">
        <v>4870</v>
      </c>
      <c r="C53" s="13" t="s">
        <v>3701</v>
      </c>
      <c r="D53" s="13" t="s">
        <v>560</v>
      </c>
      <c r="E53" s="13" t="s">
        <v>339</v>
      </c>
      <c r="F53" s="13" t="s">
        <v>978</v>
      </c>
      <c r="G53" s="13" t="s">
        <v>978</v>
      </c>
      <c r="H53" s="13" t="s">
        <v>978</v>
      </c>
      <c r="I53" s="13" t="s">
        <v>980</v>
      </c>
      <c r="J53" s="13" t="s">
        <v>979</v>
      </c>
      <c r="K53" s="13" t="s">
        <v>979</v>
      </c>
      <c r="L53" s="13" t="s">
        <v>979</v>
      </c>
      <c r="M53" s="13" t="s">
        <v>979</v>
      </c>
      <c r="N53" s="13" t="s">
        <v>3700</v>
      </c>
      <c r="O53" s="13" t="s">
        <v>137</v>
      </c>
      <c r="P53" s="13" t="s">
        <v>279</v>
      </c>
      <c r="Q53" s="13" t="s">
        <v>4767</v>
      </c>
    </row>
    <row r="54" spans="1:17" x14ac:dyDescent="0.3">
      <c r="A54" s="13" t="s">
        <v>3699</v>
      </c>
      <c r="B54" s="13" t="s">
        <v>4870</v>
      </c>
      <c r="C54" s="13" t="s">
        <v>3698</v>
      </c>
      <c r="D54" s="13" t="s">
        <v>815</v>
      </c>
      <c r="E54" s="13" t="s">
        <v>151</v>
      </c>
      <c r="F54" s="13" t="s">
        <v>978</v>
      </c>
      <c r="G54" s="13" t="s">
        <v>978</v>
      </c>
      <c r="H54" s="13" t="s">
        <v>978</v>
      </c>
      <c r="I54" s="13" t="s">
        <v>980</v>
      </c>
      <c r="J54" s="13" t="s">
        <v>978</v>
      </c>
      <c r="K54" s="13" t="s">
        <v>978</v>
      </c>
      <c r="L54" s="13" t="s">
        <v>978</v>
      </c>
      <c r="M54" s="13" t="s">
        <v>978</v>
      </c>
      <c r="N54" s="13" t="s">
        <v>978</v>
      </c>
      <c r="P54" s="13" t="s">
        <v>978</v>
      </c>
      <c r="Q54" s="13" t="s">
        <v>978</v>
      </c>
    </row>
    <row r="55" spans="1:17" x14ac:dyDescent="0.3">
      <c r="A55" s="13" t="s">
        <v>152</v>
      </c>
      <c r="B55" s="13" t="s">
        <v>4870</v>
      </c>
      <c r="C55" s="13" t="s">
        <v>3697</v>
      </c>
      <c r="D55" s="13" t="s">
        <v>518</v>
      </c>
      <c r="E55" s="13" t="s">
        <v>153</v>
      </c>
      <c r="F55" s="13" t="s">
        <v>978</v>
      </c>
      <c r="G55" s="13" t="s">
        <v>978</v>
      </c>
      <c r="H55" s="13" t="s">
        <v>978</v>
      </c>
      <c r="I55" s="13" t="s">
        <v>980</v>
      </c>
      <c r="J55" s="13" t="s">
        <v>979</v>
      </c>
      <c r="K55" s="13" t="s">
        <v>979</v>
      </c>
      <c r="L55" s="13" t="s">
        <v>979</v>
      </c>
      <c r="M55" s="13" t="s">
        <v>979</v>
      </c>
      <c r="N55" s="13" t="s">
        <v>978</v>
      </c>
      <c r="O55" s="13" t="s">
        <v>137</v>
      </c>
      <c r="P55" s="13" t="s">
        <v>132</v>
      </c>
      <c r="Q55" s="13" t="s">
        <v>4766</v>
      </c>
    </row>
    <row r="56" spans="1:17" x14ac:dyDescent="0.3">
      <c r="A56" s="13" t="s">
        <v>3696</v>
      </c>
      <c r="B56" s="13" t="s">
        <v>4870</v>
      </c>
      <c r="C56" s="13" t="s">
        <v>3695</v>
      </c>
      <c r="D56" s="13" t="s">
        <v>562</v>
      </c>
      <c r="E56" s="13" t="s">
        <v>568</v>
      </c>
      <c r="F56" s="13" t="s">
        <v>978</v>
      </c>
      <c r="G56" s="13" t="s">
        <v>978</v>
      </c>
      <c r="H56" s="13" t="s">
        <v>978</v>
      </c>
      <c r="I56" s="13" t="s">
        <v>980</v>
      </c>
      <c r="J56" s="13" t="s">
        <v>979</v>
      </c>
      <c r="K56" s="13" t="s">
        <v>979</v>
      </c>
      <c r="L56" s="13" t="s">
        <v>979</v>
      </c>
      <c r="M56" s="13" t="s">
        <v>979</v>
      </c>
      <c r="N56" s="13" t="s">
        <v>978</v>
      </c>
      <c r="O56" s="13" t="s">
        <v>137</v>
      </c>
      <c r="P56" s="13" t="s">
        <v>279</v>
      </c>
    </row>
    <row r="57" spans="1:17" x14ac:dyDescent="0.3">
      <c r="A57" s="13" t="s">
        <v>340</v>
      </c>
      <c r="B57" s="13" t="s">
        <v>4870</v>
      </c>
      <c r="C57" s="13" t="s">
        <v>3694</v>
      </c>
      <c r="D57" s="13" t="s">
        <v>922</v>
      </c>
      <c r="E57" s="13" t="s">
        <v>341</v>
      </c>
      <c r="F57" s="13" t="s">
        <v>978</v>
      </c>
      <c r="G57" s="13" t="s">
        <v>978</v>
      </c>
      <c r="H57" s="13" t="s">
        <v>978</v>
      </c>
      <c r="I57" s="13" t="s">
        <v>980</v>
      </c>
      <c r="J57" s="13" t="s">
        <v>979</v>
      </c>
      <c r="K57" s="13" t="s">
        <v>979</v>
      </c>
      <c r="L57" s="13" t="s">
        <v>979</v>
      </c>
      <c r="M57" s="13" t="s">
        <v>979</v>
      </c>
      <c r="N57" s="13" t="s">
        <v>978</v>
      </c>
      <c r="O57" s="13" t="s">
        <v>137</v>
      </c>
      <c r="P57" s="13" t="s">
        <v>279</v>
      </c>
      <c r="Q57" s="13" t="s">
        <v>4765</v>
      </c>
    </row>
    <row r="58" spans="1:17" x14ac:dyDescent="0.3">
      <c r="A58" s="13" t="s">
        <v>397</v>
      </c>
      <c r="B58" s="13" t="s">
        <v>4870</v>
      </c>
      <c r="C58" s="13" t="s">
        <v>3678</v>
      </c>
      <c r="D58" s="13" t="s">
        <v>691</v>
      </c>
      <c r="E58" s="13" t="s">
        <v>398</v>
      </c>
      <c r="F58" s="13" t="s">
        <v>978</v>
      </c>
      <c r="G58" s="13" t="s">
        <v>978</v>
      </c>
      <c r="H58" s="13" t="s">
        <v>978</v>
      </c>
      <c r="I58" s="13" t="s">
        <v>980</v>
      </c>
      <c r="J58" s="13" t="s">
        <v>979</v>
      </c>
      <c r="K58" s="13" t="s">
        <v>979</v>
      </c>
      <c r="L58" s="13" t="s">
        <v>979</v>
      </c>
      <c r="M58" s="13" t="s">
        <v>979</v>
      </c>
      <c r="N58" s="13" t="s">
        <v>978</v>
      </c>
      <c r="O58" s="13" t="s">
        <v>978</v>
      </c>
      <c r="P58" s="13" t="s">
        <v>384</v>
      </c>
      <c r="Q58" s="13" t="s">
        <v>4760</v>
      </c>
    </row>
    <row r="59" spans="1:17" x14ac:dyDescent="0.3">
      <c r="A59" s="13" t="s">
        <v>3644</v>
      </c>
      <c r="B59" s="13" t="s">
        <v>4870</v>
      </c>
      <c r="C59" s="13" t="s">
        <v>3643</v>
      </c>
      <c r="D59" s="13" t="s">
        <v>947</v>
      </c>
      <c r="E59" s="13" t="s">
        <v>54</v>
      </c>
      <c r="F59" s="13" t="s">
        <v>978</v>
      </c>
      <c r="G59" s="13" t="s">
        <v>978</v>
      </c>
      <c r="H59" s="13" t="s">
        <v>978</v>
      </c>
      <c r="I59" s="13" t="s">
        <v>980</v>
      </c>
      <c r="J59" s="13" t="s">
        <v>979</v>
      </c>
      <c r="K59" s="13" t="s">
        <v>979</v>
      </c>
      <c r="L59" s="13" t="s">
        <v>979</v>
      </c>
      <c r="M59" s="13" t="s">
        <v>979</v>
      </c>
      <c r="N59" s="13" t="s">
        <v>978</v>
      </c>
      <c r="O59" s="13" t="s">
        <v>4753</v>
      </c>
      <c r="P59" s="13" t="s">
        <v>43</v>
      </c>
      <c r="Q59" s="13" t="s">
        <v>4754</v>
      </c>
    </row>
    <row r="60" spans="1:17" x14ac:dyDescent="0.3">
      <c r="A60" s="13" t="s">
        <v>3642</v>
      </c>
      <c r="B60" s="13" t="s">
        <v>4870</v>
      </c>
      <c r="C60" s="13" t="s">
        <v>3641</v>
      </c>
      <c r="D60" s="13" t="s">
        <v>947</v>
      </c>
      <c r="E60" s="13" t="s">
        <v>55</v>
      </c>
      <c r="F60" s="13" t="s">
        <v>978</v>
      </c>
      <c r="G60" s="13" t="s">
        <v>978</v>
      </c>
      <c r="H60" s="13" t="s">
        <v>3640</v>
      </c>
      <c r="I60" s="13" t="s">
        <v>980</v>
      </c>
      <c r="J60" s="13" t="s">
        <v>979</v>
      </c>
      <c r="K60" s="13" t="s">
        <v>979</v>
      </c>
      <c r="L60" s="13" t="s">
        <v>979</v>
      </c>
      <c r="M60" s="13" t="s">
        <v>979</v>
      </c>
      <c r="N60" s="13" t="s">
        <v>978</v>
      </c>
      <c r="O60" s="13" t="s">
        <v>4753</v>
      </c>
      <c r="P60" s="13" t="s">
        <v>43</v>
      </c>
      <c r="Q60" s="13" t="s">
        <v>4752</v>
      </c>
    </row>
    <row r="61" spans="1:17" x14ac:dyDescent="0.3">
      <c r="A61" s="13" t="s">
        <v>56</v>
      </c>
      <c r="B61" s="13" t="s">
        <v>4870</v>
      </c>
      <c r="C61" s="13" t="s">
        <v>3630</v>
      </c>
      <c r="D61" s="13" t="s">
        <v>719</v>
      </c>
      <c r="E61" s="13" t="s">
        <v>57</v>
      </c>
      <c r="F61" s="13" t="s">
        <v>978</v>
      </c>
      <c r="G61" s="13" t="s">
        <v>978</v>
      </c>
      <c r="H61" s="13" t="s">
        <v>978</v>
      </c>
      <c r="I61" s="13" t="s">
        <v>980</v>
      </c>
      <c r="J61" s="13" t="s">
        <v>979</v>
      </c>
      <c r="K61" s="13" t="s">
        <v>979</v>
      </c>
      <c r="L61" s="13" t="s">
        <v>979</v>
      </c>
      <c r="M61" s="13" t="s">
        <v>979</v>
      </c>
      <c r="N61" s="13" t="s">
        <v>978</v>
      </c>
      <c r="O61" s="13" t="s">
        <v>978</v>
      </c>
      <c r="P61" s="13" t="s">
        <v>43</v>
      </c>
      <c r="Q61" s="13" t="s">
        <v>4751</v>
      </c>
    </row>
    <row r="62" spans="1:17" x14ac:dyDescent="0.3">
      <c r="A62" s="13" t="s">
        <v>468</v>
      </c>
      <c r="B62" s="13" t="s">
        <v>4870</v>
      </c>
      <c r="C62" s="13" t="s">
        <v>3602</v>
      </c>
      <c r="D62" s="13" t="s">
        <v>701</v>
      </c>
      <c r="E62" s="13" t="s">
        <v>469</v>
      </c>
      <c r="F62" s="13" t="s">
        <v>978</v>
      </c>
      <c r="G62" s="13" t="s">
        <v>978</v>
      </c>
      <c r="H62" s="13" t="s">
        <v>978</v>
      </c>
      <c r="I62" s="13" t="s">
        <v>980</v>
      </c>
      <c r="J62" s="13" t="s">
        <v>979</v>
      </c>
      <c r="K62" s="13" t="s">
        <v>979</v>
      </c>
      <c r="L62" s="13" t="s">
        <v>979</v>
      </c>
      <c r="M62" s="13" t="s">
        <v>979</v>
      </c>
      <c r="N62" s="13" t="s">
        <v>978</v>
      </c>
      <c r="O62" s="13" t="s">
        <v>343</v>
      </c>
      <c r="P62" s="13" t="s">
        <v>4270</v>
      </c>
      <c r="Q62" s="13" t="s">
        <v>4746</v>
      </c>
    </row>
    <row r="63" spans="1:17" x14ac:dyDescent="0.3">
      <c r="A63" s="13" t="s">
        <v>484</v>
      </c>
      <c r="B63" s="13" t="s">
        <v>4870</v>
      </c>
      <c r="C63" s="13" t="s">
        <v>3571</v>
      </c>
      <c r="D63" s="13" t="s">
        <v>562</v>
      </c>
      <c r="E63" s="13" t="s">
        <v>485</v>
      </c>
      <c r="F63" s="13" t="s">
        <v>978</v>
      </c>
      <c r="G63" s="13" t="s">
        <v>978</v>
      </c>
      <c r="H63" s="13" t="s">
        <v>978</v>
      </c>
      <c r="I63" s="13" t="s">
        <v>980</v>
      </c>
      <c r="J63" s="13" t="s">
        <v>979</v>
      </c>
      <c r="K63" s="13" t="s">
        <v>979</v>
      </c>
      <c r="L63" s="13" t="s">
        <v>979</v>
      </c>
      <c r="M63" s="13" t="s">
        <v>979</v>
      </c>
      <c r="N63" s="13" t="s">
        <v>978</v>
      </c>
      <c r="O63" s="13" t="s">
        <v>978</v>
      </c>
      <c r="P63" s="13" t="s">
        <v>279</v>
      </c>
      <c r="Q63" s="13" t="s">
        <v>4741</v>
      </c>
    </row>
    <row r="64" spans="1:17" x14ac:dyDescent="0.3">
      <c r="A64" s="13" t="s">
        <v>197</v>
      </c>
      <c r="B64" s="13" t="s">
        <v>4870</v>
      </c>
      <c r="C64" s="13" t="s">
        <v>1668</v>
      </c>
      <c r="D64" s="13" t="s">
        <v>522</v>
      </c>
      <c r="E64" s="13" t="s">
        <v>198</v>
      </c>
      <c r="F64" s="13" t="s">
        <v>978</v>
      </c>
      <c r="G64" s="13" t="s">
        <v>978</v>
      </c>
      <c r="H64" s="13" t="s">
        <v>978</v>
      </c>
      <c r="I64" s="13" t="s">
        <v>980</v>
      </c>
      <c r="J64" s="13" t="s">
        <v>979</v>
      </c>
      <c r="K64" s="13" t="s">
        <v>979</v>
      </c>
      <c r="L64" s="13" t="s">
        <v>979</v>
      </c>
      <c r="M64" s="13" t="s">
        <v>979</v>
      </c>
      <c r="N64" s="13" t="s">
        <v>978</v>
      </c>
      <c r="O64" s="13" t="s">
        <v>4376</v>
      </c>
      <c r="P64" s="13" t="s">
        <v>196</v>
      </c>
      <c r="Q64" s="13" t="s">
        <v>4732</v>
      </c>
    </row>
    <row r="65" spans="1:17" x14ac:dyDescent="0.3">
      <c r="A65" s="13" t="s">
        <v>3542</v>
      </c>
      <c r="B65" s="13" t="s">
        <v>4870</v>
      </c>
      <c r="C65" s="13" t="s">
        <v>3541</v>
      </c>
      <c r="D65" s="13" t="s">
        <v>522</v>
      </c>
      <c r="E65" s="13" t="s">
        <v>963</v>
      </c>
      <c r="F65" s="13" t="s">
        <v>978</v>
      </c>
      <c r="G65" s="13" t="s">
        <v>978</v>
      </c>
      <c r="H65" s="13" t="s">
        <v>978</v>
      </c>
      <c r="I65" s="13" t="s">
        <v>980</v>
      </c>
      <c r="J65" s="13" t="s">
        <v>3540</v>
      </c>
      <c r="K65" s="13" t="s">
        <v>979</v>
      </c>
      <c r="L65" s="13" t="s">
        <v>979</v>
      </c>
      <c r="M65" s="13" t="s">
        <v>979</v>
      </c>
      <c r="N65" s="13" t="s">
        <v>978</v>
      </c>
      <c r="O65" s="13" t="s">
        <v>978</v>
      </c>
      <c r="P65" s="13" t="s">
        <v>196</v>
      </c>
    </row>
    <row r="66" spans="1:17" x14ac:dyDescent="0.3">
      <c r="A66" s="13" t="s">
        <v>249</v>
      </c>
      <c r="B66" s="13" t="s">
        <v>4870</v>
      </c>
      <c r="C66" s="13" t="s">
        <v>3503</v>
      </c>
      <c r="D66" s="13" t="s">
        <v>536</v>
      </c>
      <c r="E66" s="13" t="s">
        <v>251</v>
      </c>
      <c r="F66" s="13" t="s">
        <v>978</v>
      </c>
      <c r="G66" s="13" t="s">
        <v>978</v>
      </c>
      <c r="H66" s="13" t="s">
        <v>978</v>
      </c>
      <c r="I66" s="13" t="s">
        <v>980</v>
      </c>
      <c r="J66" s="13" t="s">
        <v>979</v>
      </c>
      <c r="K66" s="13" t="s">
        <v>979</v>
      </c>
      <c r="L66" s="13" t="s">
        <v>979</v>
      </c>
      <c r="M66" s="13" t="s">
        <v>979</v>
      </c>
      <c r="N66" s="13" t="s">
        <v>978</v>
      </c>
      <c r="O66" s="13" t="s">
        <v>250</v>
      </c>
      <c r="P66" s="13" t="s">
        <v>242</v>
      </c>
      <c r="Q66" s="13" t="s">
        <v>4723</v>
      </c>
    </row>
    <row r="67" spans="1:17" x14ac:dyDescent="0.3">
      <c r="A67" s="13" t="s">
        <v>3493</v>
      </c>
      <c r="B67" s="13" t="s">
        <v>4870</v>
      </c>
      <c r="C67" s="13" t="s">
        <v>3492</v>
      </c>
      <c r="D67" s="13" t="s">
        <v>539</v>
      </c>
      <c r="E67" s="13" t="s">
        <v>252</v>
      </c>
      <c r="F67" s="13" t="s">
        <v>978</v>
      </c>
      <c r="G67" s="13" t="s">
        <v>978</v>
      </c>
      <c r="H67" s="13" t="s">
        <v>978</v>
      </c>
      <c r="I67" s="13" t="s">
        <v>980</v>
      </c>
      <c r="J67" s="13" t="s">
        <v>978</v>
      </c>
      <c r="K67" s="13" t="s">
        <v>978</v>
      </c>
      <c r="L67" s="13" t="s">
        <v>978</v>
      </c>
      <c r="M67" s="13" t="s">
        <v>978</v>
      </c>
      <c r="N67" s="13" t="s">
        <v>978</v>
      </c>
      <c r="P67" s="13" t="s">
        <v>978</v>
      </c>
      <c r="Q67" s="13" t="s">
        <v>978</v>
      </c>
    </row>
    <row r="68" spans="1:17" x14ac:dyDescent="0.3">
      <c r="A68" s="13" t="s">
        <v>342</v>
      </c>
      <c r="B68" s="13" t="s">
        <v>4870</v>
      </c>
      <c r="C68" s="13" t="s">
        <v>3470</v>
      </c>
      <c r="D68" s="13" t="s">
        <v>694</v>
      </c>
      <c r="E68" s="13" t="s">
        <v>344</v>
      </c>
      <c r="F68" s="13" t="s">
        <v>978</v>
      </c>
      <c r="G68" s="13" t="s">
        <v>978</v>
      </c>
      <c r="H68" s="13" t="s">
        <v>978</v>
      </c>
      <c r="I68" s="13" t="s">
        <v>980</v>
      </c>
      <c r="J68" s="13" t="s">
        <v>979</v>
      </c>
      <c r="K68" s="13" t="s">
        <v>979</v>
      </c>
      <c r="L68" s="13" t="s">
        <v>979</v>
      </c>
      <c r="M68" s="13" t="s">
        <v>979</v>
      </c>
      <c r="N68" s="13" t="s">
        <v>978</v>
      </c>
      <c r="O68" s="13" t="s">
        <v>343</v>
      </c>
      <c r="P68" s="13" t="s">
        <v>279</v>
      </c>
      <c r="Q68" s="13" t="s">
        <v>4722</v>
      </c>
    </row>
    <row r="69" spans="1:17" x14ac:dyDescent="0.3">
      <c r="A69" s="13" t="s">
        <v>470</v>
      </c>
      <c r="B69" s="13" t="s">
        <v>4870</v>
      </c>
      <c r="C69" s="13" t="s">
        <v>3466</v>
      </c>
      <c r="D69" s="13" t="s">
        <v>657</v>
      </c>
      <c r="E69" s="13" t="s">
        <v>471</v>
      </c>
      <c r="F69" s="13" t="s">
        <v>978</v>
      </c>
      <c r="G69" s="13" t="s">
        <v>978</v>
      </c>
      <c r="H69" s="13" t="s">
        <v>978</v>
      </c>
      <c r="I69" s="13" t="s">
        <v>980</v>
      </c>
      <c r="J69" s="13" t="s">
        <v>979</v>
      </c>
      <c r="K69" s="13" t="s">
        <v>979</v>
      </c>
      <c r="L69" s="13" t="s">
        <v>979</v>
      </c>
      <c r="M69" s="13" t="s">
        <v>979</v>
      </c>
      <c r="N69" s="13" t="s">
        <v>978</v>
      </c>
      <c r="O69" s="13" t="s">
        <v>978</v>
      </c>
      <c r="P69" s="13" t="s">
        <v>4270</v>
      </c>
      <c r="Q69" s="13" t="s">
        <v>4721</v>
      </c>
    </row>
    <row r="70" spans="1:17" x14ac:dyDescent="0.3">
      <c r="A70" s="13" t="s">
        <v>3429</v>
      </c>
      <c r="B70" s="13" t="s">
        <v>4870</v>
      </c>
      <c r="C70" s="13" t="s">
        <v>3428</v>
      </c>
      <c r="D70" s="13" t="s">
        <v>515</v>
      </c>
      <c r="E70" s="13" t="s">
        <v>58</v>
      </c>
      <c r="F70" s="13" t="s">
        <v>978</v>
      </c>
      <c r="G70" s="13" t="s">
        <v>978</v>
      </c>
      <c r="H70" s="13" t="s">
        <v>978</v>
      </c>
      <c r="I70" s="13" t="s">
        <v>980</v>
      </c>
      <c r="J70" s="13" t="s">
        <v>979</v>
      </c>
      <c r="K70" s="13" t="s">
        <v>979</v>
      </c>
      <c r="L70" s="13" t="s">
        <v>979</v>
      </c>
      <c r="M70" s="13" t="s">
        <v>979</v>
      </c>
      <c r="N70" s="13" t="s">
        <v>978</v>
      </c>
      <c r="O70" s="13" t="s">
        <v>4720</v>
      </c>
      <c r="P70" s="13" t="s">
        <v>43</v>
      </c>
      <c r="Q70" s="13" t="s">
        <v>4719</v>
      </c>
    </row>
    <row r="71" spans="1:17" x14ac:dyDescent="0.3">
      <c r="A71" s="13" t="s">
        <v>3427</v>
      </c>
      <c r="B71" s="13" t="s">
        <v>4870</v>
      </c>
      <c r="C71" s="13" t="s">
        <v>1353</v>
      </c>
      <c r="D71" s="13" t="s">
        <v>589</v>
      </c>
      <c r="E71" s="13" t="s">
        <v>401</v>
      </c>
      <c r="F71" s="13" t="s">
        <v>978</v>
      </c>
      <c r="G71" s="13" t="s">
        <v>978</v>
      </c>
      <c r="H71" s="13" t="s">
        <v>978</v>
      </c>
      <c r="I71" s="13" t="s">
        <v>980</v>
      </c>
      <c r="J71" s="13" t="s">
        <v>978</v>
      </c>
      <c r="K71" s="13" t="s">
        <v>978</v>
      </c>
      <c r="L71" s="13" t="s">
        <v>978</v>
      </c>
      <c r="M71" s="13" t="s">
        <v>978</v>
      </c>
      <c r="N71" s="13" t="s">
        <v>978</v>
      </c>
      <c r="P71" s="13" t="s">
        <v>978</v>
      </c>
      <c r="Q71" s="13" t="s">
        <v>978</v>
      </c>
    </row>
    <row r="72" spans="1:17" x14ac:dyDescent="0.3">
      <c r="A72" s="13" t="s">
        <v>3408</v>
      </c>
      <c r="B72" s="13" t="s">
        <v>4870</v>
      </c>
      <c r="C72" s="13" t="s">
        <v>3407</v>
      </c>
      <c r="D72" s="13" t="s">
        <v>585</v>
      </c>
      <c r="E72" s="13" t="s">
        <v>498</v>
      </c>
      <c r="F72" s="13" t="s">
        <v>978</v>
      </c>
      <c r="G72" s="13" t="s">
        <v>978</v>
      </c>
      <c r="H72" s="13" t="s">
        <v>978</v>
      </c>
      <c r="I72" s="13" t="s">
        <v>980</v>
      </c>
      <c r="J72" s="13" t="s">
        <v>978</v>
      </c>
      <c r="K72" s="13" t="s">
        <v>978</v>
      </c>
      <c r="L72" s="13" t="s">
        <v>978</v>
      </c>
      <c r="M72" s="13" t="s">
        <v>978</v>
      </c>
      <c r="N72" s="13" t="s">
        <v>978</v>
      </c>
      <c r="P72" s="13" t="s">
        <v>978</v>
      </c>
      <c r="Q72" s="13" t="s">
        <v>978</v>
      </c>
    </row>
    <row r="73" spans="1:17" x14ac:dyDescent="0.3">
      <c r="A73" s="13" t="s">
        <v>250</v>
      </c>
      <c r="B73" s="13" t="s">
        <v>4870</v>
      </c>
      <c r="C73" s="13" t="s">
        <v>3400</v>
      </c>
      <c r="D73" s="13" t="s">
        <v>536</v>
      </c>
      <c r="E73" s="13" t="s">
        <v>253</v>
      </c>
      <c r="F73" s="13" t="s">
        <v>978</v>
      </c>
      <c r="G73" s="13" t="s">
        <v>978</v>
      </c>
      <c r="H73" s="13" t="s">
        <v>978</v>
      </c>
      <c r="I73" s="13" t="s">
        <v>980</v>
      </c>
      <c r="J73" s="13" t="s">
        <v>979</v>
      </c>
      <c r="K73" s="13" t="s">
        <v>979</v>
      </c>
      <c r="L73" s="13" t="s">
        <v>979</v>
      </c>
      <c r="M73" s="13" t="s">
        <v>979</v>
      </c>
      <c r="N73" s="13" t="s">
        <v>978</v>
      </c>
      <c r="O73" s="13" t="s">
        <v>250</v>
      </c>
      <c r="P73" s="13" t="s">
        <v>242</v>
      </c>
      <c r="Q73" s="13" t="s">
        <v>4710</v>
      </c>
    </row>
    <row r="74" spans="1:17" x14ac:dyDescent="0.3">
      <c r="A74" s="13" t="s">
        <v>3399</v>
      </c>
      <c r="B74" s="13" t="s">
        <v>4870</v>
      </c>
      <c r="C74" s="13" t="s">
        <v>3398</v>
      </c>
      <c r="D74" s="13" t="s">
        <v>536</v>
      </c>
      <c r="E74" s="13" t="s">
        <v>537</v>
      </c>
      <c r="F74" s="13" t="s">
        <v>978</v>
      </c>
      <c r="G74" s="13" t="s">
        <v>978</v>
      </c>
      <c r="H74" s="13" t="s">
        <v>978</v>
      </c>
      <c r="I74" s="13" t="s">
        <v>980</v>
      </c>
      <c r="J74" s="13" t="s">
        <v>979</v>
      </c>
      <c r="K74" s="13" t="s">
        <v>979</v>
      </c>
      <c r="L74" s="13" t="s">
        <v>979</v>
      </c>
      <c r="M74" s="13" t="s">
        <v>979</v>
      </c>
      <c r="N74" s="13" t="s">
        <v>978</v>
      </c>
      <c r="O74" s="13" t="s">
        <v>250</v>
      </c>
      <c r="P74" s="13" t="s">
        <v>242</v>
      </c>
    </row>
    <row r="75" spans="1:17" x14ac:dyDescent="0.3">
      <c r="A75" s="13" t="s">
        <v>594</v>
      </c>
      <c r="B75" s="13" t="s">
        <v>4870</v>
      </c>
      <c r="C75" s="13" t="s">
        <v>3379</v>
      </c>
      <c r="D75" s="13" t="s">
        <v>595</v>
      </c>
      <c r="E75" s="13" t="s">
        <v>596</v>
      </c>
      <c r="F75" s="13" t="s">
        <v>978</v>
      </c>
      <c r="G75" s="13" t="s">
        <v>978</v>
      </c>
      <c r="H75" s="13" t="s">
        <v>978</v>
      </c>
      <c r="I75" s="13" t="s">
        <v>980</v>
      </c>
      <c r="J75" s="13" t="s">
        <v>979</v>
      </c>
      <c r="K75" s="13" t="s">
        <v>979</v>
      </c>
      <c r="L75" s="13" t="s">
        <v>979</v>
      </c>
      <c r="M75" s="13" t="s">
        <v>979</v>
      </c>
      <c r="N75" s="13" t="s">
        <v>3378</v>
      </c>
    </row>
    <row r="76" spans="1:17" x14ac:dyDescent="0.3">
      <c r="A76" s="13" t="s">
        <v>59</v>
      </c>
      <c r="B76" s="13" t="s">
        <v>4870</v>
      </c>
      <c r="C76" s="13" t="s">
        <v>3362</v>
      </c>
      <c r="D76" s="13" t="s">
        <v>726</v>
      </c>
      <c r="E76" s="13" t="s">
        <v>60</v>
      </c>
      <c r="F76" s="13" t="s">
        <v>978</v>
      </c>
      <c r="G76" s="13" t="s">
        <v>978</v>
      </c>
      <c r="H76" s="13" t="s">
        <v>978</v>
      </c>
      <c r="I76" s="13" t="s">
        <v>980</v>
      </c>
      <c r="J76" s="13" t="s">
        <v>979</v>
      </c>
      <c r="K76" s="13" t="s">
        <v>979</v>
      </c>
      <c r="L76" s="13" t="s">
        <v>979</v>
      </c>
      <c r="M76" s="13" t="s">
        <v>979</v>
      </c>
      <c r="N76" s="13" t="s">
        <v>978</v>
      </c>
      <c r="O76" s="13" t="s">
        <v>978</v>
      </c>
      <c r="P76" s="13" t="s">
        <v>43</v>
      </c>
      <c r="Q76" s="13" t="s">
        <v>4705</v>
      </c>
    </row>
    <row r="77" spans="1:17" x14ac:dyDescent="0.3">
      <c r="A77" s="13" t="s">
        <v>61</v>
      </c>
      <c r="B77" s="13" t="s">
        <v>4870</v>
      </c>
      <c r="C77" s="13" t="s">
        <v>3358</v>
      </c>
      <c r="D77" s="13" t="s">
        <v>785</v>
      </c>
      <c r="E77" s="13" t="s">
        <v>62</v>
      </c>
      <c r="F77" s="13" t="s">
        <v>978</v>
      </c>
      <c r="G77" s="13" t="s">
        <v>978</v>
      </c>
      <c r="H77" s="13" t="s">
        <v>978</v>
      </c>
      <c r="I77" s="13" t="s">
        <v>980</v>
      </c>
      <c r="J77" s="13" t="s">
        <v>979</v>
      </c>
      <c r="K77" s="13" t="s">
        <v>979</v>
      </c>
      <c r="L77" s="13" t="s">
        <v>979</v>
      </c>
      <c r="M77" s="13" t="s">
        <v>979</v>
      </c>
      <c r="N77" s="13" t="s">
        <v>978</v>
      </c>
      <c r="O77" s="13" t="s">
        <v>978</v>
      </c>
      <c r="P77" s="13" t="s">
        <v>43</v>
      </c>
      <c r="Q77" s="13" t="s">
        <v>4704</v>
      </c>
    </row>
    <row r="78" spans="1:17" x14ac:dyDescent="0.3">
      <c r="A78" s="13" t="s">
        <v>63</v>
      </c>
      <c r="B78" s="13" t="s">
        <v>4870</v>
      </c>
      <c r="C78" s="13" t="s">
        <v>3312</v>
      </c>
      <c r="D78" s="13" t="s">
        <v>740</v>
      </c>
      <c r="E78" s="13" t="s">
        <v>64</v>
      </c>
      <c r="F78" s="13" t="s">
        <v>978</v>
      </c>
      <c r="G78" s="13" t="s">
        <v>978</v>
      </c>
      <c r="H78" s="13" t="s">
        <v>978</v>
      </c>
      <c r="I78" s="13" t="s">
        <v>980</v>
      </c>
      <c r="J78" s="13" t="s">
        <v>979</v>
      </c>
      <c r="K78" s="13" t="s">
        <v>979</v>
      </c>
      <c r="L78" s="13" t="s">
        <v>979</v>
      </c>
      <c r="M78" s="13" t="s">
        <v>979</v>
      </c>
      <c r="N78" s="13" t="s">
        <v>978</v>
      </c>
      <c r="O78" s="13" t="s">
        <v>978</v>
      </c>
      <c r="P78" s="13" t="s">
        <v>43</v>
      </c>
      <c r="Q78" s="13" t="s">
        <v>4695</v>
      </c>
    </row>
    <row r="79" spans="1:17" x14ac:dyDescent="0.3">
      <c r="A79" s="13" t="s">
        <v>154</v>
      </c>
      <c r="B79" s="13" t="s">
        <v>4870</v>
      </c>
      <c r="C79" s="13" t="s">
        <v>3299</v>
      </c>
      <c r="D79" s="13" t="s">
        <v>645</v>
      </c>
      <c r="E79" s="13" t="s">
        <v>155</v>
      </c>
      <c r="F79" s="13" t="s">
        <v>978</v>
      </c>
      <c r="G79" s="13" t="s">
        <v>978</v>
      </c>
      <c r="H79" s="13" t="s">
        <v>978</v>
      </c>
      <c r="I79" s="13" t="s">
        <v>980</v>
      </c>
      <c r="J79" s="13" t="s">
        <v>978</v>
      </c>
      <c r="K79" s="13" t="s">
        <v>978</v>
      </c>
      <c r="L79" s="13" t="s">
        <v>978</v>
      </c>
      <c r="M79" s="13" t="s">
        <v>978</v>
      </c>
      <c r="N79" s="13" t="s">
        <v>978</v>
      </c>
      <c r="P79" s="13" t="s">
        <v>978</v>
      </c>
      <c r="Q79" s="13" t="s">
        <v>978</v>
      </c>
    </row>
    <row r="80" spans="1:17" x14ac:dyDescent="0.3">
      <c r="A80" s="13" t="s">
        <v>3298</v>
      </c>
      <c r="B80" s="13" t="s">
        <v>4870</v>
      </c>
      <c r="C80" s="13" t="s">
        <v>3297</v>
      </c>
      <c r="D80" s="13" t="s">
        <v>570</v>
      </c>
      <c r="E80" s="13" t="s">
        <v>345</v>
      </c>
      <c r="F80" s="13" t="s">
        <v>978</v>
      </c>
      <c r="G80" s="13" t="s">
        <v>978</v>
      </c>
      <c r="H80" s="13" t="s">
        <v>978</v>
      </c>
      <c r="I80" s="13" t="s">
        <v>980</v>
      </c>
      <c r="J80" s="13" t="s">
        <v>978</v>
      </c>
      <c r="K80" s="13" t="s">
        <v>978</v>
      </c>
      <c r="L80" s="13" t="s">
        <v>978</v>
      </c>
      <c r="M80" s="13" t="s">
        <v>978</v>
      </c>
      <c r="N80" s="13" t="s">
        <v>978</v>
      </c>
      <c r="P80" s="13" t="s">
        <v>978</v>
      </c>
      <c r="Q80" s="13" t="s">
        <v>978</v>
      </c>
    </row>
    <row r="81" spans="1:17" x14ac:dyDescent="0.3">
      <c r="A81" s="13" t="s">
        <v>975</v>
      </c>
      <c r="B81" s="13" t="s">
        <v>4870</v>
      </c>
      <c r="C81" s="13" t="s">
        <v>3296</v>
      </c>
      <c r="D81" s="13" t="s">
        <v>701</v>
      </c>
      <c r="E81" s="13" t="s">
        <v>976</v>
      </c>
      <c r="F81" s="13" t="s">
        <v>978</v>
      </c>
      <c r="G81" s="13" t="s">
        <v>978</v>
      </c>
      <c r="H81" s="13" t="s">
        <v>978</v>
      </c>
      <c r="I81" s="13" t="s">
        <v>980</v>
      </c>
      <c r="J81" s="13" t="s">
        <v>979</v>
      </c>
      <c r="K81" s="13" t="s">
        <v>979</v>
      </c>
      <c r="L81" s="13" t="s">
        <v>979</v>
      </c>
      <c r="M81" s="13" t="s">
        <v>979</v>
      </c>
      <c r="N81" s="13" t="s">
        <v>978</v>
      </c>
      <c r="O81" s="13" t="s">
        <v>4686</v>
      </c>
      <c r="P81" s="13" t="s">
        <v>4270</v>
      </c>
    </row>
    <row r="82" spans="1:17" x14ac:dyDescent="0.3">
      <c r="A82" s="13" t="s">
        <v>974</v>
      </c>
      <c r="B82" s="13" t="s">
        <v>4870</v>
      </c>
      <c r="C82" s="13" t="s">
        <v>3295</v>
      </c>
      <c r="D82" s="13" t="s">
        <v>959</v>
      </c>
      <c r="E82" s="13" t="s">
        <v>472</v>
      </c>
      <c r="F82" s="13" t="s">
        <v>978</v>
      </c>
      <c r="G82" s="13" t="s">
        <v>978</v>
      </c>
      <c r="H82" s="13" t="s">
        <v>978</v>
      </c>
      <c r="I82" s="13" t="s">
        <v>980</v>
      </c>
      <c r="J82" s="13" t="s">
        <v>979</v>
      </c>
      <c r="K82" s="13" t="s">
        <v>979</v>
      </c>
      <c r="L82" s="13" t="s">
        <v>979</v>
      </c>
      <c r="M82" s="13" t="s">
        <v>979</v>
      </c>
      <c r="N82" s="13" t="s">
        <v>978</v>
      </c>
      <c r="O82" s="13" t="s">
        <v>4686</v>
      </c>
      <c r="P82" s="13" t="s">
        <v>4270</v>
      </c>
      <c r="Q82" s="13" t="s">
        <v>4687</v>
      </c>
    </row>
    <row r="83" spans="1:17" x14ac:dyDescent="0.3">
      <c r="A83" s="13" t="s">
        <v>606</v>
      </c>
      <c r="B83" s="13" t="s">
        <v>4870</v>
      </c>
      <c r="C83" s="13" t="s">
        <v>3294</v>
      </c>
      <c r="D83" s="13" t="s">
        <v>607</v>
      </c>
      <c r="E83" s="13" t="s">
        <v>608</v>
      </c>
      <c r="F83" s="13" t="s">
        <v>978</v>
      </c>
      <c r="G83" s="13" t="s">
        <v>978</v>
      </c>
      <c r="H83" s="13" t="s">
        <v>978</v>
      </c>
      <c r="I83" s="13" t="s">
        <v>980</v>
      </c>
      <c r="J83" s="13" t="s">
        <v>979</v>
      </c>
      <c r="K83" s="13" t="s">
        <v>979</v>
      </c>
      <c r="L83" s="13" t="s">
        <v>979</v>
      </c>
      <c r="M83" s="13" t="s">
        <v>979</v>
      </c>
      <c r="N83" s="13" t="s">
        <v>978</v>
      </c>
      <c r="O83" s="13" t="s">
        <v>4686</v>
      </c>
      <c r="P83" s="13" t="s">
        <v>4270</v>
      </c>
    </row>
    <row r="84" spans="1:17" x14ac:dyDescent="0.3">
      <c r="A84" s="13" t="s">
        <v>402</v>
      </c>
      <c r="B84" s="13" t="s">
        <v>4870</v>
      </c>
      <c r="C84" s="13" t="s">
        <v>3287</v>
      </c>
      <c r="D84" s="13" t="s">
        <v>611</v>
      </c>
      <c r="E84" s="13" t="s">
        <v>403</v>
      </c>
      <c r="F84" s="13" t="s">
        <v>978</v>
      </c>
      <c r="G84" s="13" t="s">
        <v>978</v>
      </c>
      <c r="H84" s="13" t="s">
        <v>978</v>
      </c>
      <c r="I84" s="13" t="s">
        <v>980</v>
      </c>
      <c r="J84" s="13" t="s">
        <v>978</v>
      </c>
      <c r="K84" s="13" t="s">
        <v>978</v>
      </c>
      <c r="L84" s="13" t="s">
        <v>978</v>
      </c>
      <c r="M84" s="13" t="s">
        <v>978</v>
      </c>
      <c r="N84" s="13" t="s">
        <v>978</v>
      </c>
      <c r="P84" s="13" t="s">
        <v>978</v>
      </c>
      <c r="Q84" s="13" t="s">
        <v>978</v>
      </c>
    </row>
    <row r="85" spans="1:17" x14ac:dyDescent="0.3">
      <c r="A85" s="13" t="s">
        <v>486</v>
      </c>
      <c r="B85" s="13" t="s">
        <v>4870</v>
      </c>
      <c r="C85" s="13" t="s">
        <v>3271</v>
      </c>
      <c r="D85" s="13" t="s">
        <v>645</v>
      </c>
      <c r="E85" s="13" t="s">
        <v>487</v>
      </c>
      <c r="F85" s="13" t="s">
        <v>978</v>
      </c>
      <c r="G85" s="13" t="s">
        <v>978</v>
      </c>
      <c r="H85" s="13" t="s">
        <v>978</v>
      </c>
      <c r="I85" s="13" t="s">
        <v>980</v>
      </c>
      <c r="J85" s="13" t="s">
        <v>978</v>
      </c>
      <c r="K85" s="13" t="s">
        <v>978</v>
      </c>
      <c r="L85" s="13" t="s">
        <v>978</v>
      </c>
      <c r="M85" s="13" t="s">
        <v>978</v>
      </c>
      <c r="N85" s="13" t="s">
        <v>978</v>
      </c>
      <c r="P85" s="13" t="s">
        <v>978</v>
      </c>
      <c r="Q85" s="13" t="s">
        <v>978</v>
      </c>
    </row>
    <row r="86" spans="1:17" x14ac:dyDescent="0.3">
      <c r="A86" s="13" t="s">
        <v>404</v>
      </c>
      <c r="B86" s="13" t="s">
        <v>4870</v>
      </c>
      <c r="C86" s="13" t="s">
        <v>3267</v>
      </c>
      <c r="D86" s="13" t="s">
        <v>589</v>
      </c>
      <c r="E86" s="13" t="s">
        <v>405</v>
      </c>
      <c r="F86" s="13" t="s">
        <v>978</v>
      </c>
      <c r="G86" s="13" t="s">
        <v>978</v>
      </c>
      <c r="H86" s="13" t="s">
        <v>978</v>
      </c>
      <c r="I86" s="13" t="s">
        <v>980</v>
      </c>
      <c r="J86" s="13" t="s">
        <v>978</v>
      </c>
      <c r="K86" s="13" t="s">
        <v>978</v>
      </c>
      <c r="L86" s="13" t="s">
        <v>978</v>
      </c>
      <c r="M86" s="13" t="s">
        <v>978</v>
      </c>
      <c r="N86" s="13" t="s">
        <v>978</v>
      </c>
      <c r="P86" s="13" t="s">
        <v>978</v>
      </c>
      <c r="Q86" s="13" t="s">
        <v>978</v>
      </c>
    </row>
    <row r="87" spans="1:17" x14ac:dyDescent="0.3">
      <c r="A87" s="13" t="s">
        <v>156</v>
      </c>
      <c r="B87" s="13" t="s">
        <v>4870</v>
      </c>
      <c r="C87" s="13" t="s">
        <v>3260</v>
      </c>
      <c r="D87" s="13" t="s">
        <v>518</v>
      </c>
      <c r="E87" s="13" t="s">
        <v>157</v>
      </c>
      <c r="F87" s="13" t="s">
        <v>978</v>
      </c>
      <c r="G87" s="13" t="s">
        <v>978</v>
      </c>
      <c r="H87" s="13" t="s">
        <v>978</v>
      </c>
      <c r="I87" s="13" t="s">
        <v>980</v>
      </c>
      <c r="J87" s="13" t="s">
        <v>978</v>
      </c>
      <c r="K87" s="13" t="s">
        <v>978</v>
      </c>
      <c r="L87" s="13" t="s">
        <v>978</v>
      </c>
      <c r="M87" s="13" t="s">
        <v>978</v>
      </c>
      <c r="N87" s="13" t="s">
        <v>978</v>
      </c>
      <c r="O87" s="13" t="s">
        <v>978</v>
      </c>
      <c r="P87" s="13" t="s">
        <v>132</v>
      </c>
      <c r="Q87" s="13" t="s">
        <v>4685</v>
      </c>
    </row>
    <row r="88" spans="1:17" x14ac:dyDescent="0.3">
      <c r="A88" s="13" t="s">
        <v>3253</v>
      </c>
      <c r="B88" s="13" t="s">
        <v>4870</v>
      </c>
      <c r="C88" s="13" t="s">
        <v>3252</v>
      </c>
      <c r="D88" s="13" t="s">
        <v>653</v>
      </c>
      <c r="E88" s="13" t="s">
        <v>65</v>
      </c>
      <c r="F88" s="13" t="s">
        <v>978</v>
      </c>
      <c r="G88" s="13" t="s">
        <v>978</v>
      </c>
      <c r="H88" s="13" t="s">
        <v>978</v>
      </c>
      <c r="I88" s="13" t="s">
        <v>980</v>
      </c>
      <c r="J88" s="13" t="s">
        <v>979</v>
      </c>
      <c r="K88" s="13" t="s">
        <v>979</v>
      </c>
      <c r="L88" s="13" t="s">
        <v>979</v>
      </c>
      <c r="M88" s="13" t="s">
        <v>979</v>
      </c>
      <c r="N88" s="13" t="s">
        <v>978</v>
      </c>
      <c r="O88" s="13" t="s">
        <v>978</v>
      </c>
      <c r="P88" s="13" t="s">
        <v>43</v>
      </c>
      <c r="Q88" s="13" t="s">
        <v>4684</v>
      </c>
    </row>
    <row r="89" spans="1:17" x14ac:dyDescent="0.3">
      <c r="A89" s="13" t="s">
        <v>4654</v>
      </c>
      <c r="B89" s="13" t="s">
        <v>4870</v>
      </c>
      <c r="C89" s="13" t="s">
        <v>3153</v>
      </c>
      <c r="D89" s="13" t="s">
        <v>588</v>
      </c>
      <c r="E89" s="13" t="s">
        <v>473</v>
      </c>
      <c r="F89" s="13" t="s">
        <v>978</v>
      </c>
      <c r="G89" s="13" t="s">
        <v>978</v>
      </c>
      <c r="H89" s="13" t="s">
        <v>978</v>
      </c>
      <c r="I89" s="13" t="s">
        <v>980</v>
      </c>
      <c r="J89" s="13" t="s">
        <v>979</v>
      </c>
      <c r="K89" s="13" t="s">
        <v>979</v>
      </c>
      <c r="L89" s="13" t="s">
        <v>979</v>
      </c>
      <c r="M89" s="13" t="s">
        <v>979</v>
      </c>
      <c r="N89" s="13" t="s">
        <v>978</v>
      </c>
      <c r="O89" s="13" t="s">
        <v>4653</v>
      </c>
      <c r="P89" s="13" t="s">
        <v>4270</v>
      </c>
      <c r="Q89" s="13" t="s">
        <v>4652</v>
      </c>
    </row>
    <row r="90" spans="1:17" x14ac:dyDescent="0.3">
      <c r="A90" s="13" t="s">
        <v>199</v>
      </c>
      <c r="B90" s="13" t="s">
        <v>4870</v>
      </c>
      <c r="C90" s="13" t="s">
        <v>3125</v>
      </c>
      <c r="D90" s="13" t="s">
        <v>522</v>
      </c>
      <c r="E90" s="13" t="s">
        <v>200</v>
      </c>
      <c r="F90" s="13" t="s">
        <v>978</v>
      </c>
      <c r="G90" s="13" t="s">
        <v>978</v>
      </c>
      <c r="H90" s="13" t="s">
        <v>978</v>
      </c>
      <c r="I90" s="13" t="s">
        <v>980</v>
      </c>
      <c r="J90" s="13" t="s">
        <v>978</v>
      </c>
      <c r="K90" s="13" t="s">
        <v>978</v>
      </c>
      <c r="L90" s="13" t="s">
        <v>978</v>
      </c>
      <c r="M90" s="13" t="s">
        <v>978</v>
      </c>
      <c r="N90" s="13" t="s">
        <v>978</v>
      </c>
      <c r="P90" s="13" t="s">
        <v>978</v>
      </c>
      <c r="Q90" s="13" t="s">
        <v>978</v>
      </c>
    </row>
    <row r="91" spans="1:17" x14ac:dyDescent="0.3">
      <c r="A91" s="13" t="s">
        <v>346</v>
      </c>
      <c r="B91" s="13" t="s">
        <v>4870</v>
      </c>
      <c r="C91" s="13" t="s">
        <v>3112</v>
      </c>
      <c r="D91" s="13" t="s">
        <v>560</v>
      </c>
      <c r="E91" s="13" t="s">
        <v>347</v>
      </c>
      <c r="F91" s="13" t="s">
        <v>978</v>
      </c>
      <c r="G91" s="13" t="s">
        <v>978</v>
      </c>
      <c r="H91" s="13" t="s">
        <v>978</v>
      </c>
      <c r="I91" s="13" t="s">
        <v>980</v>
      </c>
      <c r="J91" s="13" t="s">
        <v>978</v>
      </c>
      <c r="K91" s="13" t="s">
        <v>978</v>
      </c>
      <c r="L91" s="13" t="s">
        <v>978</v>
      </c>
      <c r="M91" s="13" t="s">
        <v>978</v>
      </c>
      <c r="N91" s="13" t="s">
        <v>978</v>
      </c>
      <c r="P91" s="13" t="s">
        <v>978</v>
      </c>
      <c r="Q91" s="13" t="s">
        <v>978</v>
      </c>
    </row>
    <row r="92" spans="1:17" x14ac:dyDescent="0.3">
      <c r="A92" s="13" t="s">
        <v>66</v>
      </c>
      <c r="B92" s="13" t="s">
        <v>4870</v>
      </c>
      <c r="C92" s="13" t="s">
        <v>3108</v>
      </c>
      <c r="D92" s="13" t="s">
        <v>769</v>
      </c>
      <c r="E92" s="13" t="s">
        <v>67</v>
      </c>
      <c r="F92" s="13" t="s">
        <v>978</v>
      </c>
      <c r="G92" s="13" t="s">
        <v>978</v>
      </c>
      <c r="H92" s="13" t="s">
        <v>978</v>
      </c>
      <c r="I92" s="13" t="s">
        <v>980</v>
      </c>
      <c r="J92" s="13" t="s">
        <v>979</v>
      </c>
      <c r="K92" s="13" t="s">
        <v>979</v>
      </c>
      <c r="L92" s="13" t="s">
        <v>979</v>
      </c>
      <c r="M92" s="13" t="s">
        <v>979</v>
      </c>
      <c r="N92" s="13" t="s">
        <v>978</v>
      </c>
      <c r="O92" s="13" t="s">
        <v>978</v>
      </c>
      <c r="P92" s="13" t="s">
        <v>43</v>
      </c>
      <c r="Q92" s="13" t="s">
        <v>4647</v>
      </c>
    </row>
    <row r="93" spans="1:17" x14ac:dyDescent="0.3">
      <c r="A93" s="13" t="s">
        <v>406</v>
      </c>
      <c r="B93" s="13" t="s">
        <v>4870</v>
      </c>
      <c r="C93" s="13" t="s">
        <v>3095</v>
      </c>
      <c r="D93" s="13" t="s">
        <v>773</v>
      </c>
      <c r="E93" s="13" t="s">
        <v>407</v>
      </c>
      <c r="F93" s="13" t="s">
        <v>978</v>
      </c>
      <c r="G93" s="13" t="s">
        <v>978</v>
      </c>
      <c r="H93" s="13" t="s">
        <v>978</v>
      </c>
      <c r="I93" s="13" t="s">
        <v>980</v>
      </c>
      <c r="J93" s="13" t="s">
        <v>979</v>
      </c>
      <c r="K93" s="13" t="s">
        <v>979</v>
      </c>
      <c r="L93" s="13" t="s">
        <v>979</v>
      </c>
      <c r="M93" s="13" t="s">
        <v>979</v>
      </c>
      <c r="N93" s="13" t="s">
        <v>978</v>
      </c>
      <c r="O93" s="13" t="s">
        <v>978</v>
      </c>
      <c r="P93" s="13" t="s">
        <v>384</v>
      </c>
      <c r="Q93" s="13" t="s">
        <v>4642</v>
      </c>
    </row>
    <row r="94" spans="1:17" x14ac:dyDescent="0.3">
      <c r="A94" s="13" t="s">
        <v>158</v>
      </c>
      <c r="B94" s="13" t="s">
        <v>4870</v>
      </c>
      <c r="C94" s="13" t="s">
        <v>3088</v>
      </c>
      <c r="D94" s="13" t="s">
        <v>518</v>
      </c>
      <c r="E94" s="13" t="s">
        <v>159</v>
      </c>
      <c r="F94" s="13" t="s">
        <v>978</v>
      </c>
      <c r="G94" s="13" t="s">
        <v>978</v>
      </c>
      <c r="H94" s="13" t="s">
        <v>978</v>
      </c>
      <c r="I94" s="13" t="s">
        <v>980</v>
      </c>
      <c r="J94" s="13" t="s">
        <v>978</v>
      </c>
      <c r="K94" s="13" t="s">
        <v>978</v>
      </c>
      <c r="L94" s="13" t="s">
        <v>978</v>
      </c>
      <c r="M94" s="13" t="s">
        <v>978</v>
      </c>
      <c r="N94" s="13" t="s">
        <v>978</v>
      </c>
      <c r="P94" s="13" t="s">
        <v>978</v>
      </c>
      <c r="Q94" s="13" t="s">
        <v>978</v>
      </c>
    </row>
    <row r="95" spans="1:17" x14ac:dyDescent="0.3">
      <c r="A95" s="13" t="s">
        <v>348</v>
      </c>
      <c r="B95" s="13" t="s">
        <v>4870</v>
      </c>
      <c r="C95" s="13" t="s">
        <v>3078</v>
      </c>
      <c r="D95" s="13" t="s">
        <v>918</v>
      </c>
      <c r="E95" s="13" t="s">
        <v>349</v>
      </c>
      <c r="F95" s="13" t="s">
        <v>978</v>
      </c>
      <c r="G95" s="13" t="s">
        <v>978</v>
      </c>
      <c r="H95" s="13" t="s">
        <v>978</v>
      </c>
      <c r="I95" s="13" t="s">
        <v>980</v>
      </c>
      <c r="J95" s="13" t="s">
        <v>979</v>
      </c>
      <c r="K95" s="13" t="s">
        <v>979</v>
      </c>
      <c r="L95" s="13" t="s">
        <v>979</v>
      </c>
      <c r="M95" s="13" t="s">
        <v>979</v>
      </c>
      <c r="N95" s="13" t="s">
        <v>978</v>
      </c>
      <c r="O95" s="13" t="s">
        <v>4347</v>
      </c>
      <c r="P95" s="13" t="s">
        <v>279</v>
      </c>
      <c r="Q95" s="13" t="s">
        <v>4641</v>
      </c>
    </row>
    <row r="96" spans="1:17" x14ac:dyDescent="0.3">
      <c r="A96" s="13" t="s">
        <v>451</v>
      </c>
      <c r="B96" s="13" t="s">
        <v>4870</v>
      </c>
      <c r="C96" s="13" t="s">
        <v>3065</v>
      </c>
      <c r="D96" s="13" t="s">
        <v>777</v>
      </c>
      <c r="E96" s="13" t="s">
        <v>452</v>
      </c>
      <c r="F96" s="13" t="s">
        <v>978</v>
      </c>
      <c r="G96" s="13" t="s">
        <v>978</v>
      </c>
      <c r="H96" s="13" t="s">
        <v>978</v>
      </c>
      <c r="I96" s="13" t="s">
        <v>980</v>
      </c>
      <c r="J96" s="13" t="s">
        <v>979</v>
      </c>
      <c r="K96" s="13" t="s">
        <v>979</v>
      </c>
      <c r="L96" s="13" t="s">
        <v>979</v>
      </c>
      <c r="M96" s="13" t="s">
        <v>979</v>
      </c>
      <c r="N96" s="13" t="s">
        <v>978</v>
      </c>
      <c r="O96" s="13" t="s">
        <v>978</v>
      </c>
      <c r="P96" s="13" t="s">
        <v>4270</v>
      </c>
      <c r="Q96" s="13" t="s">
        <v>4636</v>
      </c>
    </row>
    <row r="97" spans="1:17" x14ac:dyDescent="0.3">
      <c r="A97" s="13" t="s">
        <v>453</v>
      </c>
      <c r="B97" s="13" t="s">
        <v>4870</v>
      </c>
      <c r="C97" s="13" t="s">
        <v>3055</v>
      </c>
      <c r="D97" s="13" t="s">
        <v>744</v>
      </c>
      <c r="E97" s="13" t="s">
        <v>455</v>
      </c>
      <c r="F97" s="13" t="s">
        <v>978</v>
      </c>
      <c r="G97" s="13" t="s">
        <v>978</v>
      </c>
      <c r="H97" s="13" t="s">
        <v>978</v>
      </c>
      <c r="I97" s="13" t="s">
        <v>980</v>
      </c>
      <c r="J97" s="13" t="s">
        <v>979</v>
      </c>
      <c r="K97" s="13" t="s">
        <v>979</v>
      </c>
      <c r="L97" s="13" t="s">
        <v>979</v>
      </c>
      <c r="M97" s="13" t="s">
        <v>979</v>
      </c>
      <c r="N97" s="13" t="s">
        <v>978</v>
      </c>
      <c r="O97" s="13" t="s">
        <v>454</v>
      </c>
      <c r="P97" s="13" t="s">
        <v>4270</v>
      </c>
      <c r="Q97" s="13" t="s">
        <v>4631</v>
      </c>
    </row>
    <row r="98" spans="1:17" x14ac:dyDescent="0.3">
      <c r="A98" s="13" t="s">
        <v>456</v>
      </c>
      <c r="B98" s="13" t="s">
        <v>4870</v>
      </c>
      <c r="C98" s="13" t="s">
        <v>3054</v>
      </c>
      <c r="D98" s="13" t="s">
        <v>789</v>
      </c>
      <c r="E98" s="13" t="s">
        <v>457</v>
      </c>
      <c r="F98" s="13" t="s">
        <v>978</v>
      </c>
      <c r="G98" s="13" t="s">
        <v>978</v>
      </c>
      <c r="H98" s="13" t="s">
        <v>978</v>
      </c>
      <c r="I98" s="13" t="s">
        <v>980</v>
      </c>
      <c r="J98" s="13" t="s">
        <v>979</v>
      </c>
      <c r="K98" s="13" t="s">
        <v>979</v>
      </c>
      <c r="L98" s="13" t="s">
        <v>979</v>
      </c>
      <c r="M98" s="13" t="s">
        <v>979</v>
      </c>
      <c r="N98" s="13" t="s">
        <v>978</v>
      </c>
      <c r="O98" s="13" t="s">
        <v>454</v>
      </c>
      <c r="P98" s="13" t="s">
        <v>4270</v>
      </c>
      <c r="Q98" s="13" t="s">
        <v>4630</v>
      </c>
    </row>
    <row r="99" spans="1:17" x14ac:dyDescent="0.3">
      <c r="A99" s="13" t="s">
        <v>597</v>
      </c>
      <c r="B99" s="13" t="s">
        <v>4870</v>
      </c>
      <c r="C99" s="13" t="s">
        <v>3053</v>
      </c>
      <c r="D99" s="13" t="s">
        <v>598</v>
      </c>
      <c r="E99" s="13" t="s">
        <v>599</v>
      </c>
      <c r="F99" s="13" t="s">
        <v>978</v>
      </c>
      <c r="G99" s="13" t="s">
        <v>978</v>
      </c>
      <c r="H99" s="13" t="s">
        <v>978</v>
      </c>
      <c r="I99" s="13" t="s">
        <v>980</v>
      </c>
      <c r="J99" s="13" t="s">
        <v>979</v>
      </c>
      <c r="K99" s="13" t="s">
        <v>979</v>
      </c>
      <c r="L99" s="13" t="s">
        <v>979</v>
      </c>
      <c r="M99" s="13" t="s">
        <v>979</v>
      </c>
      <c r="N99" s="13" t="s">
        <v>978</v>
      </c>
      <c r="O99" s="13" t="s">
        <v>454</v>
      </c>
      <c r="P99" s="13" t="s">
        <v>4270</v>
      </c>
    </row>
    <row r="100" spans="1:17" x14ac:dyDescent="0.3">
      <c r="A100" s="13" t="s">
        <v>491</v>
      </c>
      <c r="B100" s="13" t="s">
        <v>4870</v>
      </c>
      <c r="C100" s="13" t="s">
        <v>3002</v>
      </c>
      <c r="D100" s="13" t="s">
        <v>638</v>
      </c>
      <c r="E100" s="13" t="s">
        <v>492</v>
      </c>
      <c r="F100" s="13" t="s">
        <v>978</v>
      </c>
      <c r="G100" s="13" t="s">
        <v>978</v>
      </c>
      <c r="H100" s="13" t="s">
        <v>978</v>
      </c>
      <c r="I100" s="13" t="s">
        <v>980</v>
      </c>
      <c r="J100" s="13" t="s">
        <v>979</v>
      </c>
      <c r="K100" s="13" t="s">
        <v>979</v>
      </c>
      <c r="L100" s="13" t="s">
        <v>979</v>
      </c>
      <c r="M100" s="13" t="s">
        <v>979</v>
      </c>
      <c r="N100" s="13" t="s">
        <v>978</v>
      </c>
      <c r="O100" s="13" t="s">
        <v>80</v>
      </c>
      <c r="P100" s="13" t="s">
        <v>43</v>
      </c>
      <c r="Q100" s="13" t="s">
        <v>4625</v>
      </c>
    </row>
    <row r="101" spans="1:17" x14ac:dyDescent="0.3">
      <c r="A101" s="13" t="s">
        <v>2917</v>
      </c>
      <c r="B101" s="13" t="s">
        <v>4870</v>
      </c>
      <c r="C101" s="13" t="s">
        <v>2916</v>
      </c>
      <c r="D101" s="13" t="s">
        <v>522</v>
      </c>
      <c r="E101" s="13" t="s">
        <v>617</v>
      </c>
      <c r="F101" s="13" t="s">
        <v>978</v>
      </c>
      <c r="G101" s="13" t="s">
        <v>978</v>
      </c>
      <c r="H101" s="13" t="s">
        <v>978</v>
      </c>
      <c r="I101" s="13" t="s">
        <v>980</v>
      </c>
      <c r="J101" s="13" t="s">
        <v>979</v>
      </c>
      <c r="K101" s="13" t="s">
        <v>979</v>
      </c>
      <c r="L101" s="13" t="s">
        <v>979</v>
      </c>
      <c r="M101" s="13" t="s">
        <v>979</v>
      </c>
      <c r="N101" s="13" t="s">
        <v>978</v>
      </c>
      <c r="O101" s="13" t="s">
        <v>202</v>
      </c>
      <c r="P101" s="13" t="s">
        <v>196</v>
      </c>
      <c r="Q101" s="13" t="s">
        <v>4616</v>
      </c>
    </row>
    <row r="102" spans="1:17" x14ac:dyDescent="0.3">
      <c r="A102" s="13" t="s">
        <v>201</v>
      </c>
      <c r="B102" s="13" t="s">
        <v>4870</v>
      </c>
      <c r="C102" s="13" t="s">
        <v>2915</v>
      </c>
      <c r="D102" s="13" t="s">
        <v>522</v>
      </c>
      <c r="E102" s="13" t="s">
        <v>203</v>
      </c>
      <c r="F102" s="13" t="s">
        <v>978</v>
      </c>
      <c r="G102" s="13" t="s">
        <v>978</v>
      </c>
      <c r="H102" s="13" t="s">
        <v>978</v>
      </c>
      <c r="I102" s="13" t="s">
        <v>980</v>
      </c>
      <c r="J102" s="13" t="s">
        <v>979</v>
      </c>
      <c r="K102" s="13" t="s">
        <v>979</v>
      </c>
      <c r="L102" s="13" t="s">
        <v>979</v>
      </c>
      <c r="M102" s="13" t="s">
        <v>979</v>
      </c>
      <c r="N102" s="13" t="s">
        <v>978</v>
      </c>
      <c r="O102" s="13" t="s">
        <v>202</v>
      </c>
      <c r="P102" s="13" t="s">
        <v>196</v>
      </c>
      <c r="Q102" s="13" t="s">
        <v>4615</v>
      </c>
    </row>
    <row r="103" spans="1:17" x14ac:dyDescent="0.3">
      <c r="A103" s="13" t="s">
        <v>2914</v>
      </c>
      <c r="B103" s="13" t="s">
        <v>4870</v>
      </c>
      <c r="C103" s="13" t="s">
        <v>2913</v>
      </c>
      <c r="D103" s="13" t="s">
        <v>581</v>
      </c>
      <c r="E103" s="13" t="s">
        <v>583</v>
      </c>
      <c r="F103" s="13" t="s">
        <v>978</v>
      </c>
      <c r="G103" s="13" t="s">
        <v>978</v>
      </c>
      <c r="H103" s="13" t="s">
        <v>2912</v>
      </c>
      <c r="I103" s="13" t="s">
        <v>980</v>
      </c>
      <c r="J103" s="13" t="s">
        <v>979</v>
      </c>
      <c r="K103" s="13" t="s">
        <v>979</v>
      </c>
      <c r="L103" s="13" t="s">
        <v>979</v>
      </c>
      <c r="M103" s="13" t="s">
        <v>979</v>
      </c>
      <c r="N103" s="13" t="s">
        <v>978</v>
      </c>
      <c r="O103" s="13" t="s">
        <v>202</v>
      </c>
      <c r="P103" s="13" t="s">
        <v>384</v>
      </c>
    </row>
    <row r="104" spans="1:17" x14ac:dyDescent="0.3">
      <c r="A104" s="13" t="s">
        <v>204</v>
      </c>
      <c r="B104" s="13" t="s">
        <v>4870</v>
      </c>
      <c r="C104" s="13" t="s">
        <v>2911</v>
      </c>
      <c r="D104" s="13" t="s">
        <v>532</v>
      </c>
      <c r="E104" s="13" t="s">
        <v>205</v>
      </c>
      <c r="F104" s="13" t="s">
        <v>978</v>
      </c>
      <c r="G104" s="13" t="s">
        <v>978</v>
      </c>
      <c r="H104" s="13" t="s">
        <v>978</v>
      </c>
      <c r="I104" s="13" t="s">
        <v>980</v>
      </c>
      <c r="J104" s="13" t="s">
        <v>979</v>
      </c>
      <c r="K104" s="13" t="s">
        <v>979</v>
      </c>
      <c r="L104" s="13" t="s">
        <v>979</v>
      </c>
      <c r="M104" s="13" t="s">
        <v>979</v>
      </c>
      <c r="N104" s="13" t="s">
        <v>978</v>
      </c>
      <c r="O104" s="13" t="s">
        <v>202</v>
      </c>
      <c r="P104" s="13" t="s">
        <v>196</v>
      </c>
      <c r="Q104" s="13" t="s">
        <v>4614</v>
      </c>
    </row>
    <row r="105" spans="1:17" x14ac:dyDescent="0.3">
      <c r="A105" s="13" t="s">
        <v>408</v>
      </c>
      <c r="B105" s="13" t="s">
        <v>4870</v>
      </c>
      <c r="C105" s="13" t="s">
        <v>2910</v>
      </c>
      <c r="D105" s="13" t="s">
        <v>585</v>
      </c>
      <c r="E105" s="13" t="s">
        <v>409</v>
      </c>
      <c r="F105" s="13" t="s">
        <v>978</v>
      </c>
      <c r="G105" s="13" t="s">
        <v>978</v>
      </c>
      <c r="H105" s="13" t="s">
        <v>978</v>
      </c>
      <c r="I105" s="13" t="s">
        <v>980</v>
      </c>
      <c r="J105" s="13" t="s">
        <v>979</v>
      </c>
      <c r="K105" s="13" t="s">
        <v>979</v>
      </c>
      <c r="L105" s="13" t="s">
        <v>979</v>
      </c>
      <c r="M105" s="13" t="s">
        <v>979</v>
      </c>
      <c r="N105" s="13" t="s">
        <v>978</v>
      </c>
      <c r="O105" s="13" t="s">
        <v>202</v>
      </c>
      <c r="P105" s="13" t="s">
        <v>384</v>
      </c>
      <c r="Q105" s="13" t="s">
        <v>4613</v>
      </c>
    </row>
    <row r="106" spans="1:17" x14ac:dyDescent="0.3">
      <c r="A106" s="13" t="s">
        <v>609</v>
      </c>
      <c r="B106" s="13" t="s">
        <v>4870</v>
      </c>
      <c r="C106" s="13" t="s">
        <v>2909</v>
      </c>
      <c r="D106" s="13" t="s">
        <v>522</v>
      </c>
      <c r="E106" s="13" t="s">
        <v>610</v>
      </c>
      <c r="F106" s="13" t="s">
        <v>978</v>
      </c>
      <c r="G106" s="13" t="s">
        <v>978</v>
      </c>
      <c r="H106" s="13" t="s">
        <v>978</v>
      </c>
      <c r="I106" s="13" t="s">
        <v>980</v>
      </c>
      <c r="J106" s="13" t="s">
        <v>979</v>
      </c>
      <c r="K106" s="13" t="s">
        <v>979</v>
      </c>
      <c r="L106" s="13" t="s">
        <v>979</v>
      </c>
      <c r="M106" s="13" t="s">
        <v>979</v>
      </c>
      <c r="N106" s="13" t="s">
        <v>978</v>
      </c>
      <c r="O106" s="13" t="s">
        <v>202</v>
      </c>
      <c r="P106" s="13" t="s">
        <v>196</v>
      </c>
    </row>
    <row r="107" spans="1:17" x14ac:dyDescent="0.3">
      <c r="A107" s="13" t="s">
        <v>206</v>
      </c>
      <c r="B107" s="13" t="s">
        <v>4870</v>
      </c>
      <c r="C107" s="13" t="s">
        <v>2908</v>
      </c>
      <c r="D107" s="13" t="s">
        <v>522</v>
      </c>
      <c r="E107" s="13" t="s">
        <v>207</v>
      </c>
      <c r="F107" s="13" t="s">
        <v>978</v>
      </c>
      <c r="G107" s="13" t="s">
        <v>978</v>
      </c>
      <c r="H107" s="13" t="s">
        <v>978</v>
      </c>
      <c r="I107" s="13" t="s">
        <v>980</v>
      </c>
      <c r="J107" s="13" t="s">
        <v>979</v>
      </c>
      <c r="K107" s="13" t="s">
        <v>979</v>
      </c>
      <c r="L107" s="13" t="s">
        <v>979</v>
      </c>
      <c r="M107" s="13" t="s">
        <v>979</v>
      </c>
      <c r="N107" s="13" t="s">
        <v>978</v>
      </c>
      <c r="O107" s="13" t="s">
        <v>202</v>
      </c>
      <c r="P107" s="13" t="s">
        <v>196</v>
      </c>
      <c r="Q107" s="13" t="s">
        <v>4612</v>
      </c>
    </row>
    <row r="108" spans="1:17" x14ac:dyDescent="0.3">
      <c r="A108" s="13" t="s">
        <v>208</v>
      </c>
      <c r="B108" s="13" t="s">
        <v>4870</v>
      </c>
      <c r="C108" s="13" t="s">
        <v>2117</v>
      </c>
      <c r="D108" s="13" t="s">
        <v>522</v>
      </c>
      <c r="E108" s="13" t="s">
        <v>209</v>
      </c>
      <c r="F108" s="13" t="s">
        <v>978</v>
      </c>
      <c r="G108" s="13" t="s">
        <v>978</v>
      </c>
      <c r="H108" s="13" t="s">
        <v>978</v>
      </c>
      <c r="I108" s="13" t="s">
        <v>980</v>
      </c>
      <c r="J108" s="13" t="s">
        <v>979</v>
      </c>
      <c r="K108" s="13" t="s">
        <v>979</v>
      </c>
      <c r="L108" s="13" t="s">
        <v>979</v>
      </c>
      <c r="M108" s="13" t="s">
        <v>979</v>
      </c>
      <c r="N108" s="13" t="s">
        <v>978</v>
      </c>
      <c r="O108" s="13" t="s">
        <v>202</v>
      </c>
      <c r="P108" s="13" t="s">
        <v>196</v>
      </c>
      <c r="Q108" s="13" t="s">
        <v>4611</v>
      </c>
    </row>
    <row r="109" spans="1:17" x14ac:dyDescent="0.3">
      <c r="A109" s="13" t="s">
        <v>584</v>
      </c>
      <c r="B109" s="13" t="s">
        <v>4870</v>
      </c>
      <c r="C109" s="13" t="s">
        <v>2907</v>
      </c>
      <c r="D109" s="13" t="s">
        <v>585</v>
      </c>
      <c r="E109" s="13" t="s">
        <v>586</v>
      </c>
      <c r="F109" s="13" t="s">
        <v>978</v>
      </c>
      <c r="G109" s="13" t="s">
        <v>978</v>
      </c>
      <c r="H109" s="13" t="s">
        <v>978</v>
      </c>
      <c r="I109" s="13" t="s">
        <v>980</v>
      </c>
      <c r="J109" s="13" t="s">
        <v>979</v>
      </c>
      <c r="K109" s="13" t="s">
        <v>979</v>
      </c>
      <c r="L109" s="13" t="s">
        <v>979</v>
      </c>
      <c r="M109" s="13" t="s">
        <v>979</v>
      </c>
      <c r="N109" s="13" t="s">
        <v>978</v>
      </c>
      <c r="O109" s="13" t="s">
        <v>202</v>
      </c>
      <c r="P109" s="13" t="s">
        <v>384</v>
      </c>
    </row>
    <row r="110" spans="1:17" x14ac:dyDescent="0.3">
      <c r="A110" s="13" t="s">
        <v>524</v>
      </c>
      <c r="B110" s="13" t="s">
        <v>4870</v>
      </c>
      <c r="C110" s="13" t="s">
        <v>2906</v>
      </c>
      <c r="D110" s="13" t="s">
        <v>525</v>
      </c>
      <c r="E110" s="13" t="s">
        <v>526</v>
      </c>
      <c r="F110" s="13" t="s">
        <v>978</v>
      </c>
      <c r="G110" s="13" t="s">
        <v>978</v>
      </c>
      <c r="H110" s="13" t="s">
        <v>978</v>
      </c>
      <c r="I110" s="13" t="s">
        <v>980</v>
      </c>
      <c r="J110" s="13" t="s">
        <v>979</v>
      </c>
      <c r="K110" s="13" t="s">
        <v>979</v>
      </c>
      <c r="L110" s="13" t="s">
        <v>979</v>
      </c>
      <c r="M110" s="13" t="s">
        <v>979</v>
      </c>
      <c r="N110" s="13" t="s">
        <v>978</v>
      </c>
      <c r="O110" s="13" t="s">
        <v>202</v>
      </c>
      <c r="P110" s="13" t="s">
        <v>196</v>
      </c>
    </row>
    <row r="111" spans="1:17" x14ac:dyDescent="0.3">
      <c r="A111" s="13" t="s">
        <v>527</v>
      </c>
      <c r="B111" s="13" t="s">
        <v>4870</v>
      </c>
      <c r="C111" s="13" t="s">
        <v>2905</v>
      </c>
      <c r="D111" s="13" t="s">
        <v>528</v>
      </c>
      <c r="E111" s="13" t="s">
        <v>529</v>
      </c>
      <c r="F111" s="13" t="s">
        <v>978</v>
      </c>
      <c r="G111" s="13" t="s">
        <v>978</v>
      </c>
      <c r="H111" s="13" t="s">
        <v>978</v>
      </c>
      <c r="I111" s="13" t="s">
        <v>980</v>
      </c>
      <c r="J111" s="13" t="s">
        <v>979</v>
      </c>
      <c r="K111" s="13" t="s">
        <v>979</v>
      </c>
      <c r="L111" s="13" t="s">
        <v>979</v>
      </c>
      <c r="M111" s="13" t="s">
        <v>979</v>
      </c>
      <c r="N111" s="13" t="s">
        <v>978</v>
      </c>
      <c r="O111" s="13" t="s">
        <v>202</v>
      </c>
      <c r="P111" s="13" t="s">
        <v>196</v>
      </c>
    </row>
    <row r="112" spans="1:17" x14ac:dyDescent="0.3">
      <c r="A112" s="13" t="s">
        <v>210</v>
      </c>
      <c r="B112" s="13" t="s">
        <v>4870</v>
      </c>
      <c r="C112" s="13" t="s">
        <v>2904</v>
      </c>
      <c r="D112" s="13" t="s">
        <v>532</v>
      </c>
      <c r="E112" s="13" t="s">
        <v>211</v>
      </c>
      <c r="F112" s="13" t="s">
        <v>978</v>
      </c>
      <c r="G112" s="13" t="s">
        <v>978</v>
      </c>
      <c r="H112" s="13" t="s">
        <v>978</v>
      </c>
      <c r="I112" s="13" t="s">
        <v>980</v>
      </c>
      <c r="J112" s="13" t="s">
        <v>979</v>
      </c>
      <c r="K112" s="13" t="s">
        <v>979</v>
      </c>
      <c r="L112" s="13" t="s">
        <v>979</v>
      </c>
      <c r="M112" s="13" t="s">
        <v>979</v>
      </c>
      <c r="N112" s="13" t="s">
        <v>978</v>
      </c>
      <c r="O112" s="13" t="s">
        <v>202</v>
      </c>
      <c r="P112" s="13" t="s">
        <v>196</v>
      </c>
      <c r="Q112" s="13" t="s">
        <v>4610</v>
      </c>
    </row>
    <row r="113" spans="1:17" x14ac:dyDescent="0.3">
      <c r="A113" s="13" t="s">
        <v>2903</v>
      </c>
      <c r="B113" s="13" t="s">
        <v>4870</v>
      </c>
      <c r="C113" s="13" t="s">
        <v>2902</v>
      </c>
      <c r="D113" s="13" t="s">
        <v>530</v>
      </c>
      <c r="E113" s="13" t="s">
        <v>531</v>
      </c>
      <c r="F113" s="13" t="s">
        <v>978</v>
      </c>
      <c r="G113" s="13" t="s">
        <v>978</v>
      </c>
      <c r="H113" s="13" t="s">
        <v>978</v>
      </c>
      <c r="I113" s="13" t="s">
        <v>980</v>
      </c>
      <c r="J113" s="13" t="s">
        <v>979</v>
      </c>
      <c r="K113" s="13" t="s">
        <v>979</v>
      </c>
      <c r="L113" s="13" t="s">
        <v>979</v>
      </c>
      <c r="M113" s="13" t="s">
        <v>979</v>
      </c>
      <c r="N113" s="13" t="s">
        <v>978</v>
      </c>
      <c r="O113" s="13" t="s">
        <v>202</v>
      </c>
      <c r="P113" s="13" t="s">
        <v>196</v>
      </c>
    </row>
    <row r="114" spans="1:17" x14ac:dyDescent="0.3">
      <c r="A114" s="13" t="s">
        <v>212</v>
      </c>
      <c r="B114" s="13" t="s">
        <v>4870</v>
      </c>
      <c r="C114" s="13" t="s">
        <v>2901</v>
      </c>
      <c r="D114" s="13" t="s">
        <v>525</v>
      </c>
      <c r="E114" s="13" t="s">
        <v>213</v>
      </c>
      <c r="F114" s="13" t="s">
        <v>978</v>
      </c>
      <c r="G114" s="13" t="s">
        <v>978</v>
      </c>
      <c r="H114" s="13" t="s">
        <v>978</v>
      </c>
      <c r="I114" s="13" t="s">
        <v>980</v>
      </c>
      <c r="J114" s="13" t="s">
        <v>979</v>
      </c>
      <c r="K114" s="13" t="s">
        <v>979</v>
      </c>
      <c r="L114" s="13" t="s">
        <v>979</v>
      </c>
      <c r="M114" s="13" t="s">
        <v>979</v>
      </c>
      <c r="N114" s="13" t="s">
        <v>978</v>
      </c>
      <c r="O114" s="13" t="s">
        <v>202</v>
      </c>
      <c r="P114" s="13" t="s">
        <v>196</v>
      </c>
      <c r="Q114" s="13" t="s">
        <v>4609</v>
      </c>
    </row>
    <row r="115" spans="1:17" x14ac:dyDescent="0.3">
      <c r="A115" s="13" t="s">
        <v>214</v>
      </c>
      <c r="B115" s="13" t="s">
        <v>4870</v>
      </c>
      <c r="C115" s="13" t="s">
        <v>2900</v>
      </c>
      <c r="D115" s="13" t="s">
        <v>522</v>
      </c>
      <c r="E115" s="13" t="s">
        <v>215</v>
      </c>
      <c r="F115" s="13" t="s">
        <v>978</v>
      </c>
      <c r="G115" s="13" t="s">
        <v>978</v>
      </c>
      <c r="H115" s="13" t="s">
        <v>978</v>
      </c>
      <c r="I115" s="13" t="s">
        <v>980</v>
      </c>
      <c r="J115" s="13" t="s">
        <v>979</v>
      </c>
      <c r="K115" s="13" t="s">
        <v>979</v>
      </c>
      <c r="L115" s="13" t="s">
        <v>979</v>
      </c>
      <c r="M115" s="13" t="s">
        <v>979</v>
      </c>
      <c r="N115" s="13" t="s">
        <v>978</v>
      </c>
      <c r="O115" s="13" t="s">
        <v>202</v>
      </c>
      <c r="P115" s="13" t="s">
        <v>196</v>
      </c>
      <c r="Q115" s="13" t="s">
        <v>4608</v>
      </c>
    </row>
    <row r="116" spans="1:17" x14ac:dyDescent="0.3">
      <c r="A116" s="13" t="s">
        <v>216</v>
      </c>
      <c r="B116" s="13" t="s">
        <v>4870</v>
      </c>
      <c r="C116" s="13" t="s">
        <v>2890</v>
      </c>
      <c r="D116" s="13" t="s">
        <v>522</v>
      </c>
      <c r="E116" s="13" t="s">
        <v>217</v>
      </c>
      <c r="F116" s="13" t="s">
        <v>978</v>
      </c>
      <c r="G116" s="13" t="s">
        <v>978</v>
      </c>
      <c r="H116" s="13" t="s">
        <v>978</v>
      </c>
      <c r="I116" s="13" t="s">
        <v>980</v>
      </c>
      <c r="J116" s="13" t="s">
        <v>978</v>
      </c>
      <c r="K116" s="13" t="s">
        <v>978</v>
      </c>
      <c r="L116" s="13" t="s">
        <v>978</v>
      </c>
      <c r="M116" s="13" t="s">
        <v>978</v>
      </c>
      <c r="N116" s="13" t="s">
        <v>978</v>
      </c>
      <c r="O116" s="13" t="s">
        <v>69</v>
      </c>
      <c r="P116" s="13" t="s">
        <v>196</v>
      </c>
      <c r="Q116" s="13" t="s">
        <v>4607</v>
      </c>
    </row>
    <row r="117" spans="1:17" x14ac:dyDescent="0.3">
      <c r="A117" s="13" t="s">
        <v>68</v>
      </c>
      <c r="B117" s="13" t="s">
        <v>4870</v>
      </c>
      <c r="C117" s="13" t="s">
        <v>2889</v>
      </c>
      <c r="D117" s="13" t="s">
        <v>638</v>
      </c>
      <c r="E117" s="13" t="s">
        <v>70</v>
      </c>
      <c r="F117" s="13" t="s">
        <v>978</v>
      </c>
      <c r="G117" s="13" t="s">
        <v>978</v>
      </c>
      <c r="H117" s="13" t="s">
        <v>978</v>
      </c>
      <c r="I117" s="13" t="s">
        <v>980</v>
      </c>
      <c r="J117" s="13" t="s">
        <v>978</v>
      </c>
      <c r="K117" s="13" t="s">
        <v>978</v>
      </c>
      <c r="L117" s="13" t="s">
        <v>978</v>
      </c>
      <c r="M117" s="13" t="s">
        <v>978</v>
      </c>
      <c r="N117" s="13" t="s">
        <v>978</v>
      </c>
      <c r="O117" s="13" t="s">
        <v>69</v>
      </c>
      <c r="P117" s="13" t="s">
        <v>43</v>
      </c>
      <c r="Q117" s="13" t="s">
        <v>4606</v>
      </c>
    </row>
    <row r="118" spans="1:17" x14ac:dyDescent="0.3">
      <c r="A118" s="13" t="s">
        <v>458</v>
      </c>
      <c r="B118" s="13" t="s">
        <v>4870</v>
      </c>
      <c r="C118" s="13" t="s">
        <v>2888</v>
      </c>
      <c r="D118" s="13" t="s">
        <v>1217</v>
      </c>
      <c r="E118" s="13" t="s">
        <v>459</v>
      </c>
      <c r="F118" s="13" t="s">
        <v>978</v>
      </c>
      <c r="G118" s="13" t="s">
        <v>978</v>
      </c>
      <c r="H118" s="13" t="s">
        <v>978</v>
      </c>
      <c r="I118" s="13" t="s">
        <v>980</v>
      </c>
      <c r="J118" s="13" t="s">
        <v>979</v>
      </c>
      <c r="K118" s="13" t="s">
        <v>979</v>
      </c>
      <c r="L118" s="13" t="s">
        <v>979</v>
      </c>
      <c r="M118" s="13" t="s">
        <v>979</v>
      </c>
      <c r="N118" s="13" t="s">
        <v>978</v>
      </c>
      <c r="O118" s="13" t="s">
        <v>978</v>
      </c>
      <c r="P118" s="13" t="s">
        <v>4270</v>
      </c>
      <c r="Q118" s="13" t="s">
        <v>4605</v>
      </c>
    </row>
    <row r="119" spans="1:17" x14ac:dyDescent="0.3">
      <c r="A119" s="13" t="s">
        <v>254</v>
      </c>
      <c r="B119" s="13" t="s">
        <v>4870</v>
      </c>
      <c r="C119" s="13" t="s">
        <v>2878</v>
      </c>
      <c r="D119" s="13" t="s">
        <v>797</v>
      </c>
      <c r="E119" s="13" t="s">
        <v>255</v>
      </c>
      <c r="F119" s="13" t="s">
        <v>978</v>
      </c>
      <c r="G119" s="13" t="s">
        <v>978</v>
      </c>
      <c r="H119" s="13" t="s">
        <v>978</v>
      </c>
      <c r="I119" s="13" t="s">
        <v>980</v>
      </c>
      <c r="J119" s="13" t="s">
        <v>979</v>
      </c>
      <c r="K119" s="13" t="s">
        <v>979</v>
      </c>
      <c r="L119" s="13" t="s">
        <v>979</v>
      </c>
      <c r="M119" s="13" t="s">
        <v>979</v>
      </c>
      <c r="N119" s="13" t="s">
        <v>978</v>
      </c>
      <c r="O119" s="13" t="s">
        <v>978</v>
      </c>
      <c r="P119" s="13" t="s">
        <v>242</v>
      </c>
      <c r="Q119" s="13" t="s">
        <v>4604</v>
      </c>
    </row>
    <row r="120" spans="1:17" x14ac:dyDescent="0.3">
      <c r="A120" s="13" t="s">
        <v>256</v>
      </c>
      <c r="B120" s="13" t="s">
        <v>4870</v>
      </c>
      <c r="C120" s="13" t="s">
        <v>2809</v>
      </c>
      <c r="D120" s="13" t="s">
        <v>807</v>
      </c>
      <c r="E120" s="13" t="s">
        <v>257</v>
      </c>
      <c r="F120" s="13" t="s">
        <v>978</v>
      </c>
      <c r="G120" s="13" t="s">
        <v>978</v>
      </c>
      <c r="H120" s="13" t="s">
        <v>978</v>
      </c>
      <c r="I120" s="13" t="s">
        <v>980</v>
      </c>
      <c r="J120" s="13" t="s">
        <v>979</v>
      </c>
      <c r="K120" s="13" t="s">
        <v>979</v>
      </c>
      <c r="L120" s="13" t="s">
        <v>979</v>
      </c>
      <c r="M120" s="13" t="s">
        <v>979</v>
      </c>
      <c r="N120" s="13" t="s">
        <v>978</v>
      </c>
      <c r="O120" s="13" t="s">
        <v>978</v>
      </c>
      <c r="P120" s="13" t="s">
        <v>242</v>
      </c>
      <c r="Q120" s="13" t="s">
        <v>4587</v>
      </c>
    </row>
    <row r="121" spans="1:17" x14ac:dyDescent="0.3">
      <c r="A121" s="13" t="s">
        <v>71</v>
      </c>
      <c r="B121" s="13" t="s">
        <v>4870</v>
      </c>
      <c r="C121" s="13" t="s">
        <v>2787</v>
      </c>
      <c r="D121" s="13" t="s">
        <v>638</v>
      </c>
      <c r="E121" s="13" t="s">
        <v>72</v>
      </c>
      <c r="F121" s="13" t="s">
        <v>978</v>
      </c>
      <c r="G121" s="13" t="s">
        <v>978</v>
      </c>
      <c r="H121" s="13" t="s">
        <v>978</v>
      </c>
      <c r="I121" s="13" t="s">
        <v>980</v>
      </c>
      <c r="J121" s="13" t="s">
        <v>979</v>
      </c>
      <c r="K121" s="13" t="s">
        <v>979</v>
      </c>
      <c r="L121" s="13" t="s">
        <v>979</v>
      </c>
      <c r="M121" s="13" t="s">
        <v>979</v>
      </c>
      <c r="N121" s="13" t="s">
        <v>978</v>
      </c>
      <c r="O121" s="13" t="s">
        <v>978</v>
      </c>
      <c r="P121" s="13" t="s">
        <v>43</v>
      </c>
      <c r="Q121" s="13" t="s">
        <v>4586</v>
      </c>
    </row>
    <row r="122" spans="1:17" x14ac:dyDescent="0.3">
      <c r="A122" s="13" t="s">
        <v>410</v>
      </c>
      <c r="B122" s="13" t="s">
        <v>4870</v>
      </c>
      <c r="C122" s="13" t="s">
        <v>2786</v>
      </c>
      <c r="D122" s="13" t="s">
        <v>581</v>
      </c>
      <c r="E122" s="13" t="s">
        <v>411</v>
      </c>
      <c r="F122" s="13" t="s">
        <v>978</v>
      </c>
      <c r="G122" s="13" t="s">
        <v>978</v>
      </c>
      <c r="H122" s="13" t="s">
        <v>978</v>
      </c>
      <c r="I122" s="13" t="s">
        <v>980</v>
      </c>
      <c r="J122" s="13" t="s">
        <v>978</v>
      </c>
      <c r="K122" s="13" t="s">
        <v>978</v>
      </c>
      <c r="L122" s="13" t="s">
        <v>978</v>
      </c>
      <c r="M122" s="13" t="s">
        <v>978</v>
      </c>
      <c r="N122" s="13" t="s">
        <v>978</v>
      </c>
      <c r="P122" s="13" t="s">
        <v>978</v>
      </c>
      <c r="Q122" s="13" t="s">
        <v>978</v>
      </c>
    </row>
    <row r="123" spans="1:17" x14ac:dyDescent="0.3">
      <c r="A123" s="13" t="s">
        <v>258</v>
      </c>
      <c r="B123" s="13" t="s">
        <v>4870</v>
      </c>
      <c r="C123" s="13" t="s">
        <v>2729</v>
      </c>
      <c r="D123" s="13" t="s">
        <v>520</v>
      </c>
      <c r="E123" s="13" t="s">
        <v>259</v>
      </c>
      <c r="F123" s="13" t="s">
        <v>978</v>
      </c>
      <c r="G123" s="13" t="s">
        <v>978</v>
      </c>
      <c r="H123" s="13" t="s">
        <v>978</v>
      </c>
      <c r="I123" s="13" t="s">
        <v>980</v>
      </c>
      <c r="J123" s="13" t="s">
        <v>979</v>
      </c>
      <c r="K123" s="13" t="s">
        <v>979</v>
      </c>
      <c r="L123" s="13" t="s">
        <v>979</v>
      </c>
      <c r="M123" s="13" t="s">
        <v>979</v>
      </c>
      <c r="N123" s="13" t="s">
        <v>978</v>
      </c>
      <c r="O123" s="13" t="s">
        <v>978</v>
      </c>
      <c r="P123" s="13" t="s">
        <v>242</v>
      </c>
      <c r="Q123" s="13" t="s">
        <v>4569</v>
      </c>
    </row>
    <row r="124" spans="1:17" x14ac:dyDescent="0.3">
      <c r="A124" s="13" t="s">
        <v>73</v>
      </c>
      <c r="B124" s="13" t="s">
        <v>4870</v>
      </c>
      <c r="C124" s="13" t="s">
        <v>2710</v>
      </c>
      <c r="D124" s="13" t="s">
        <v>858</v>
      </c>
      <c r="E124" s="13" t="s">
        <v>74</v>
      </c>
      <c r="F124" s="13" t="s">
        <v>978</v>
      </c>
      <c r="G124" s="13" t="s">
        <v>978</v>
      </c>
      <c r="H124" s="13" t="s">
        <v>978</v>
      </c>
      <c r="I124" s="13" t="s">
        <v>980</v>
      </c>
      <c r="J124" s="13" t="s">
        <v>979</v>
      </c>
      <c r="K124" s="13" t="s">
        <v>979</v>
      </c>
      <c r="L124" s="13" t="s">
        <v>979</v>
      </c>
      <c r="M124" s="13" t="s">
        <v>979</v>
      </c>
      <c r="N124" s="13" t="s">
        <v>978</v>
      </c>
      <c r="O124" s="13" t="s">
        <v>978</v>
      </c>
      <c r="P124" s="13" t="s">
        <v>43</v>
      </c>
      <c r="Q124" s="13" t="s">
        <v>4568</v>
      </c>
    </row>
    <row r="125" spans="1:17" x14ac:dyDescent="0.3">
      <c r="A125" s="13" t="s">
        <v>510</v>
      </c>
      <c r="B125" s="13" t="s">
        <v>4870</v>
      </c>
      <c r="C125" s="13" t="s">
        <v>2691</v>
      </c>
      <c r="D125" s="13" t="s">
        <v>2690</v>
      </c>
      <c r="E125" s="13" t="s">
        <v>511</v>
      </c>
      <c r="F125" s="13" t="s">
        <v>978</v>
      </c>
      <c r="G125" s="13" t="s">
        <v>978</v>
      </c>
      <c r="H125" s="13" t="s">
        <v>978</v>
      </c>
      <c r="I125" s="13" t="s">
        <v>980</v>
      </c>
      <c r="J125" s="13" t="s">
        <v>979</v>
      </c>
      <c r="K125" s="13" t="s">
        <v>979</v>
      </c>
      <c r="L125" s="13" t="s">
        <v>979</v>
      </c>
      <c r="M125" s="13" t="s">
        <v>979</v>
      </c>
      <c r="N125" s="13" t="s">
        <v>978</v>
      </c>
      <c r="O125" s="13" t="s">
        <v>978</v>
      </c>
      <c r="P125" s="13" t="s">
        <v>384</v>
      </c>
      <c r="Q125" s="13" t="s">
        <v>4367</v>
      </c>
    </row>
    <row r="126" spans="1:17" x14ac:dyDescent="0.3">
      <c r="A126" s="13" t="s">
        <v>474</v>
      </c>
      <c r="B126" s="13" t="s">
        <v>4870</v>
      </c>
      <c r="C126" s="13" t="s">
        <v>2680</v>
      </c>
      <c r="D126" s="13" t="s">
        <v>601</v>
      </c>
      <c r="E126" s="13" t="s">
        <v>476</v>
      </c>
      <c r="F126" s="13" t="s">
        <v>978</v>
      </c>
      <c r="G126" s="13" t="s">
        <v>978</v>
      </c>
      <c r="H126" s="13" t="s">
        <v>978</v>
      </c>
      <c r="I126" s="13" t="s">
        <v>980</v>
      </c>
      <c r="J126" s="13" t="s">
        <v>979</v>
      </c>
      <c r="K126" s="13" t="s">
        <v>979</v>
      </c>
      <c r="L126" s="13" t="s">
        <v>979</v>
      </c>
      <c r="M126" s="13" t="s">
        <v>979</v>
      </c>
      <c r="N126" s="13" t="s">
        <v>978</v>
      </c>
      <c r="O126" s="13" t="s">
        <v>475</v>
      </c>
      <c r="P126" s="13" t="s">
        <v>4270</v>
      </c>
      <c r="Q126" s="13" t="s">
        <v>4563</v>
      </c>
    </row>
    <row r="127" spans="1:17" x14ac:dyDescent="0.3">
      <c r="A127" s="13" t="s">
        <v>600</v>
      </c>
      <c r="B127" s="13" t="s">
        <v>4870</v>
      </c>
      <c r="C127" s="13" t="s">
        <v>2679</v>
      </c>
      <c r="D127" s="13" t="s">
        <v>601</v>
      </c>
      <c r="E127" s="13" t="s">
        <v>602</v>
      </c>
      <c r="F127" s="13" t="s">
        <v>978</v>
      </c>
      <c r="G127" s="13" t="s">
        <v>978</v>
      </c>
      <c r="H127" s="13" t="s">
        <v>978</v>
      </c>
      <c r="I127" s="13" t="s">
        <v>980</v>
      </c>
      <c r="J127" s="13" t="s">
        <v>979</v>
      </c>
      <c r="K127" s="13" t="s">
        <v>979</v>
      </c>
      <c r="L127" s="13" t="s">
        <v>979</v>
      </c>
      <c r="M127" s="13" t="s">
        <v>979</v>
      </c>
      <c r="N127" s="13" t="s">
        <v>978</v>
      </c>
      <c r="O127" s="13" t="s">
        <v>475</v>
      </c>
      <c r="P127" s="13" t="s">
        <v>4270</v>
      </c>
    </row>
    <row r="128" spans="1:17" x14ac:dyDescent="0.3">
      <c r="A128" s="13" t="s">
        <v>260</v>
      </c>
      <c r="B128" s="13" t="s">
        <v>4870</v>
      </c>
      <c r="C128" s="13" t="s">
        <v>2663</v>
      </c>
      <c r="D128" s="13" t="s">
        <v>811</v>
      </c>
      <c r="E128" s="13" t="s">
        <v>261</v>
      </c>
      <c r="F128" s="13" t="s">
        <v>978</v>
      </c>
      <c r="G128" s="13" t="s">
        <v>978</v>
      </c>
      <c r="H128" s="13" t="s">
        <v>978</v>
      </c>
      <c r="I128" s="13" t="s">
        <v>980</v>
      </c>
      <c r="J128" s="13" t="s">
        <v>979</v>
      </c>
      <c r="K128" s="13" t="s">
        <v>979</v>
      </c>
      <c r="L128" s="13" t="s">
        <v>979</v>
      </c>
      <c r="M128" s="13" t="s">
        <v>979</v>
      </c>
      <c r="N128" s="13" t="s">
        <v>978</v>
      </c>
      <c r="O128" s="13" t="s">
        <v>978</v>
      </c>
      <c r="P128" s="13" t="s">
        <v>242</v>
      </c>
      <c r="Q128" s="13" t="s">
        <v>4558</v>
      </c>
    </row>
    <row r="129" spans="1:17" x14ac:dyDescent="0.3">
      <c r="A129" s="13" t="s">
        <v>75</v>
      </c>
      <c r="B129" s="13" t="s">
        <v>4870</v>
      </c>
      <c r="C129" s="13" t="s">
        <v>2635</v>
      </c>
      <c r="D129" s="13" t="s">
        <v>515</v>
      </c>
      <c r="E129" s="13" t="s">
        <v>76</v>
      </c>
      <c r="F129" s="13" t="s">
        <v>978</v>
      </c>
      <c r="G129" s="13" t="s">
        <v>978</v>
      </c>
      <c r="H129" s="13" t="s">
        <v>978</v>
      </c>
      <c r="I129" s="13" t="s">
        <v>980</v>
      </c>
      <c r="J129" s="13" t="s">
        <v>979</v>
      </c>
      <c r="K129" s="13" t="s">
        <v>979</v>
      </c>
      <c r="L129" s="13" t="s">
        <v>979</v>
      </c>
      <c r="M129" s="13" t="s">
        <v>979</v>
      </c>
      <c r="N129" s="13" t="s">
        <v>978</v>
      </c>
      <c r="O129" s="13" t="s">
        <v>978</v>
      </c>
      <c r="P129" s="13" t="s">
        <v>43</v>
      </c>
      <c r="Q129" s="13" t="s">
        <v>978</v>
      </c>
    </row>
    <row r="130" spans="1:17" x14ac:dyDescent="0.3">
      <c r="A130" s="13" t="s">
        <v>262</v>
      </c>
      <c r="B130" s="13" t="s">
        <v>4870</v>
      </c>
      <c r="C130" s="13" t="s">
        <v>2613</v>
      </c>
      <c r="D130" s="13" t="s">
        <v>926</v>
      </c>
      <c r="E130" s="13" t="s">
        <v>263</v>
      </c>
      <c r="F130" s="13" t="s">
        <v>978</v>
      </c>
      <c r="G130" s="13" t="s">
        <v>978</v>
      </c>
      <c r="H130" s="13" t="s">
        <v>978</v>
      </c>
      <c r="I130" s="13" t="s">
        <v>980</v>
      </c>
      <c r="J130" s="13" t="s">
        <v>979</v>
      </c>
      <c r="K130" s="13" t="s">
        <v>979</v>
      </c>
      <c r="L130" s="13" t="s">
        <v>979</v>
      </c>
      <c r="M130" s="13" t="s">
        <v>979</v>
      </c>
      <c r="N130" s="13" t="s">
        <v>978</v>
      </c>
      <c r="O130" s="13" t="s">
        <v>978</v>
      </c>
      <c r="P130" s="13" t="s">
        <v>242</v>
      </c>
      <c r="Q130" s="13" t="s">
        <v>4550</v>
      </c>
    </row>
    <row r="131" spans="1:17" x14ac:dyDescent="0.3">
      <c r="A131" s="13" t="s">
        <v>2612</v>
      </c>
      <c r="B131" s="13" t="s">
        <v>4870</v>
      </c>
      <c r="C131" s="13" t="s">
        <v>2611</v>
      </c>
      <c r="D131" s="13" t="s">
        <v>530</v>
      </c>
      <c r="E131" s="13" t="s">
        <v>218</v>
      </c>
      <c r="F131" s="13" t="s">
        <v>978</v>
      </c>
      <c r="G131" s="13" t="s">
        <v>978</v>
      </c>
      <c r="H131" s="13" t="s">
        <v>978</v>
      </c>
      <c r="I131" s="13" t="s">
        <v>980</v>
      </c>
      <c r="J131" s="13" t="s">
        <v>979</v>
      </c>
      <c r="K131" s="13" t="s">
        <v>979</v>
      </c>
      <c r="L131" s="13" t="s">
        <v>979</v>
      </c>
      <c r="M131" s="13" t="s">
        <v>979</v>
      </c>
      <c r="N131" s="13" t="s">
        <v>2610</v>
      </c>
      <c r="P131" s="13" t="s">
        <v>978</v>
      </c>
      <c r="Q131" s="13" t="s">
        <v>978</v>
      </c>
    </row>
    <row r="132" spans="1:17" x14ac:dyDescent="0.3">
      <c r="A132" s="13" t="s">
        <v>77</v>
      </c>
      <c r="B132" s="13" t="s">
        <v>4870</v>
      </c>
      <c r="C132" s="13" t="s">
        <v>2600</v>
      </c>
      <c r="D132" s="13" t="s">
        <v>835</v>
      </c>
      <c r="E132" s="13" t="s">
        <v>78</v>
      </c>
      <c r="F132" s="13" t="s">
        <v>978</v>
      </c>
      <c r="G132" s="13" t="s">
        <v>978</v>
      </c>
      <c r="H132" s="13" t="s">
        <v>978</v>
      </c>
      <c r="I132" s="13" t="s">
        <v>980</v>
      </c>
      <c r="J132" s="13" t="s">
        <v>979</v>
      </c>
      <c r="K132" s="13" t="s">
        <v>979</v>
      </c>
      <c r="L132" s="13" t="s">
        <v>979</v>
      </c>
      <c r="M132" s="13" t="s">
        <v>979</v>
      </c>
      <c r="N132" s="13" t="s">
        <v>978</v>
      </c>
      <c r="O132" s="13" t="s">
        <v>978</v>
      </c>
      <c r="P132" s="13" t="s">
        <v>43</v>
      </c>
      <c r="Q132" s="13" t="s">
        <v>4545</v>
      </c>
    </row>
    <row r="133" spans="1:17" x14ac:dyDescent="0.3">
      <c r="A133" s="13" t="s">
        <v>160</v>
      </c>
      <c r="B133" s="13" t="s">
        <v>4870</v>
      </c>
      <c r="C133" s="13" t="s">
        <v>2599</v>
      </c>
      <c r="D133" s="13" t="s">
        <v>815</v>
      </c>
      <c r="E133" s="13" t="s">
        <v>161</v>
      </c>
      <c r="F133" s="13" t="s">
        <v>978</v>
      </c>
      <c r="G133" s="13" t="s">
        <v>978</v>
      </c>
      <c r="H133" s="13" t="s">
        <v>978</v>
      </c>
      <c r="I133" s="13" t="s">
        <v>980</v>
      </c>
      <c r="J133" s="13" t="s">
        <v>979</v>
      </c>
      <c r="K133" s="13" t="s">
        <v>979</v>
      </c>
      <c r="L133" s="13" t="s">
        <v>979</v>
      </c>
      <c r="M133" s="13" t="s">
        <v>979</v>
      </c>
      <c r="N133" s="13" t="s">
        <v>978</v>
      </c>
      <c r="O133" s="13" t="s">
        <v>80</v>
      </c>
      <c r="P133" s="13" t="s">
        <v>132</v>
      </c>
      <c r="Q133" s="13" t="s">
        <v>4544</v>
      </c>
    </row>
    <row r="134" spans="1:17" x14ac:dyDescent="0.3">
      <c r="A134" s="13" t="s">
        <v>412</v>
      </c>
      <c r="B134" s="13" t="s">
        <v>4870</v>
      </c>
      <c r="C134" s="13" t="s">
        <v>2598</v>
      </c>
      <c r="D134" s="13" t="s">
        <v>589</v>
      </c>
      <c r="E134" s="13" t="s">
        <v>413</v>
      </c>
      <c r="F134" s="13" t="s">
        <v>978</v>
      </c>
      <c r="G134" s="13" t="s">
        <v>978</v>
      </c>
      <c r="H134" s="13" t="s">
        <v>978</v>
      </c>
      <c r="I134" s="13" t="s">
        <v>980</v>
      </c>
      <c r="J134" s="13" t="s">
        <v>979</v>
      </c>
      <c r="K134" s="13" t="s">
        <v>979</v>
      </c>
      <c r="L134" s="13" t="s">
        <v>979</v>
      </c>
      <c r="M134" s="13" t="s">
        <v>979</v>
      </c>
      <c r="N134" s="13" t="s">
        <v>978</v>
      </c>
      <c r="O134" s="13" t="s">
        <v>80</v>
      </c>
      <c r="P134" s="13" t="s">
        <v>384</v>
      </c>
      <c r="Q134" s="13" t="s">
        <v>4543</v>
      </c>
    </row>
    <row r="135" spans="1:17" x14ac:dyDescent="0.3">
      <c r="A135" s="13" t="s">
        <v>569</v>
      </c>
      <c r="B135" s="13" t="s">
        <v>4870</v>
      </c>
      <c r="C135" s="13" t="s">
        <v>2597</v>
      </c>
      <c r="D135" s="13" t="s">
        <v>570</v>
      </c>
      <c r="E135" s="13" t="s">
        <v>571</v>
      </c>
      <c r="F135" s="13" t="s">
        <v>978</v>
      </c>
      <c r="G135" s="13" t="s">
        <v>978</v>
      </c>
      <c r="H135" s="13" t="s">
        <v>978</v>
      </c>
      <c r="I135" s="13" t="s">
        <v>980</v>
      </c>
      <c r="J135" s="13" t="s">
        <v>979</v>
      </c>
      <c r="K135" s="13" t="s">
        <v>979</v>
      </c>
      <c r="L135" s="13" t="s">
        <v>979</v>
      </c>
      <c r="M135" s="13" t="s">
        <v>979</v>
      </c>
      <c r="N135" s="13" t="s">
        <v>978</v>
      </c>
      <c r="O135" s="13" t="s">
        <v>80</v>
      </c>
      <c r="P135" s="13" t="s">
        <v>279</v>
      </c>
    </row>
    <row r="136" spans="1:17" x14ac:dyDescent="0.3">
      <c r="A136" s="13" t="s">
        <v>414</v>
      </c>
      <c r="B136" s="13" t="s">
        <v>4870</v>
      </c>
      <c r="C136" s="13" t="s">
        <v>2596</v>
      </c>
      <c r="D136" s="13" t="s">
        <v>684</v>
      </c>
      <c r="E136" s="13" t="s">
        <v>415</v>
      </c>
      <c r="F136" s="13" t="s">
        <v>978</v>
      </c>
      <c r="G136" s="13" t="s">
        <v>978</v>
      </c>
      <c r="H136" s="13" t="s">
        <v>978</v>
      </c>
      <c r="I136" s="13" t="s">
        <v>980</v>
      </c>
      <c r="J136" s="13" t="s">
        <v>979</v>
      </c>
      <c r="K136" s="13" t="s">
        <v>979</v>
      </c>
      <c r="L136" s="13" t="s">
        <v>979</v>
      </c>
      <c r="M136" s="13" t="s">
        <v>979</v>
      </c>
      <c r="N136" s="13" t="s">
        <v>978</v>
      </c>
      <c r="O136" s="13" t="s">
        <v>80</v>
      </c>
      <c r="P136" s="13" t="s">
        <v>384</v>
      </c>
      <c r="Q136" s="13" t="s">
        <v>4542</v>
      </c>
    </row>
    <row r="137" spans="1:17" x14ac:dyDescent="0.3">
      <c r="A137" s="13" t="s">
        <v>2595</v>
      </c>
      <c r="B137" s="13" t="s">
        <v>4870</v>
      </c>
      <c r="C137" s="13" t="s">
        <v>2594</v>
      </c>
      <c r="D137" s="13" t="s">
        <v>532</v>
      </c>
      <c r="E137" s="13" t="s">
        <v>533</v>
      </c>
      <c r="F137" s="13" t="s">
        <v>978</v>
      </c>
      <c r="G137" s="13" t="s">
        <v>978</v>
      </c>
      <c r="H137" s="13" t="s">
        <v>978</v>
      </c>
      <c r="I137" s="13" t="s">
        <v>980</v>
      </c>
      <c r="J137" s="13" t="s">
        <v>979</v>
      </c>
      <c r="K137" s="13" t="s">
        <v>979</v>
      </c>
      <c r="L137" s="13" t="s">
        <v>979</v>
      </c>
      <c r="M137" s="13" t="s">
        <v>979</v>
      </c>
      <c r="N137" s="13" t="s">
        <v>978</v>
      </c>
      <c r="O137" s="13" t="s">
        <v>80</v>
      </c>
      <c r="P137" s="13" t="s">
        <v>196</v>
      </c>
    </row>
    <row r="138" spans="1:17" x14ac:dyDescent="0.3">
      <c r="A138" s="13" t="s">
        <v>79</v>
      </c>
      <c r="B138" s="13" t="s">
        <v>4870</v>
      </c>
      <c r="C138" s="13" t="s">
        <v>2593</v>
      </c>
      <c r="D138" s="13" t="s">
        <v>719</v>
      </c>
      <c r="E138" s="13" t="s">
        <v>81</v>
      </c>
      <c r="F138" s="13" t="s">
        <v>978</v>
      </c>
      <c r="G138" s="13" t="s">
        <v>978</v>
      </c>
      <c r="H138" s="13" t="s">
        <v>978</v>
      </c>
      <c r="I138" s="13" t="s">
        <v>980</v>
      </c>
      <c r="J138" s="13" t="s">
        <v>979</v>
      </c>
      <c r="K138" s="13" t="s">
        <v>979</v>
      </c>
      <c r="L138" s="13" t="s">
        <v>979</v>
      </c>
      <c r="M138" s="13" t="s">
        <v>979</v>
      </c>
      <c r="N138" s="13" t="s">
        <v>978</v>
      </c>
      <c r="O138" s="13" t="s">
        <v>80</v>
      </c>
      <c r="P138" s="13" t="s">
        <v>43</v>
      </c>
      <c r="Q138" s="13" t="s">
        <v>4541</v>
      </c>
    </row>
    <row r="139" spans="1:17" x14ac:dyDescent="0.3">
      <c r="A139" s="13" t="s">
        <v>416</v>
      </c>
      <c r="B139" s="13" t="s">
        <v>4870</v>
      </c>
      <c r="C139" s="13" t="s">
        <v>2592</v>
      </c>
      <c r="D139" s="13" t="s">
        <v>585</v>
      </c>
      <c r="E139" s="13" t="s">
        <v>417</v>
      </c>
      <c r="F139" s="13" t="s">
        <v>978</v>
      </c>
      <c r="G139" s="13" t="s">
        <v>978</v>
      </c>
      <c r="H139" s="13" t="s">
        <v>978</v>
      </c>
      <c r="I139" s="13" t="s">
        <v>980</v>
      </c>
      <c r="J139" s="13" t="s">
        <v>979</v>
      </c>
      <c r="K139" s="13" t="s">
        <v>979</v>
      </c>
      <c r="L139" s="13" t="s">
        <v>979</v>
      </c>
      <c r="M139" s="13" t="s">
        <v>979</v>
      </c>
      <c r="N139" s="13" t="s">
        <v>978</v>
      </c>
      <c r="O139" s="13" t="s">
        <v>80</v>
      </c>
      <c r="P139" s="13" t="s">
        <v>384</v>
      </c>
      <c r="Q139" s="13" t="s">
        <v>4540</v>
      </c>
    </row>
    <row r="140" spans="1:17" x14ac:dyDescent="0.3">
      <c r="A140" s="13" t="s">
        <v>587</v>
      </c>
      <c r="B140" s="13" t="s">
        <v>4870</v>
      </c>
      <c r="C140" s="13" t="s">
        <v>2591</v>
      </c>
      <c r="D140" s="13" t="s">
        <v>589</v>
      </c>
      <c r="E140" s="13" t="s">
        <v>590</v>
      </c>
      <c r="F140" s="13" t="s">
        <v>978</v>
      </c>
      <c r="G140" s="13" t="s">
        <v>978</v>
      </c>
      <c r="H140" s="13" t="s">
        <v>978</v>
      </c>
      <c r="I140" s="13" t="s">
        <v>980</v>
      </c>
      <c r="J140" s="13" t="s">
        <v>979</v>
      </c>
      <c r="K140" s="13" t="s">
        <v>979</v>
      </c>
      <c r="L140" s="13" t="s">
        <v>979</v>
      </c>
      <c r="M140" s="13" t="s">
        <v>979</v>
      </c>
      <c r="N140" s="13" t="s">
        <v>978</v>
      </c>
      <c r="O140" s="13" t="s">
        <v>80</v>
      </c>
      <c r="P140" s="13" t="s">
        <v>384</v>
      </c>
    </row>
    <row r="141" spans="1:17" x14ac:dyDescent="0.3">
      <c r="A141" s="13" t="s">
        <v>162</v>
      </c>
      <c r="B141" s="13" t="s">
        <v>4870</v>
      </c>
      <c r="C141" s="13" t="s">
        <v>2587</v>
      </c>
      <c r="D141" s="13" t="s">
        <v>815</v>
      </c>
      <c r="E141" s="13" t="s">
        <v>163</v>
      </c>
      <c r="F141" s="13" t="s">
        <v>978</v>
      </c>
      <c r="G141" s="13" t="s">
        <v>978</v>
      </c>
      <c r="H141" s="13" t="s">
        <v>978</v>
      </c>
      <c r="I141" s="13" t="s">
        <v>980</v>
      </c>
      <c r="J141" s="13" t="s">
        <v>979</v>
      </c>
      <c r="K141" s="13" t="s">
        <v>979</v>
      </c>
      <c r="L141" s="13" t="s">
        <v>979</v>
      </c>
      <c r="M141" s="13" t="s">
        <v>979</v>
      </c>
      <c r="N141" s="13" t="s">
        <v>978</v>
      </c>
      <c r="O141" s="13" t="s">
        <v>80</v>
      </c>
      <c r="P141" s="13" t="s">
        <v>132</v>
      </c>
      <c r="Q141" s="13" t="s">
        <v>4539</v>
      </c>
    </row>
    <row r="142" spans="1:17" x14ac:dyDescent="0.3">
      <c r="A142" s="13" t="s">
        <v>2586</v>
      </c>
      <c r="B142" s="13" t="s">
        <v>4870</v>
      </c>
      <c r="C142" s="13" t="s">
        <v>2585</v>
      </c>
      <c r="D142" s="13" t="s">
        <v>611</v>
      </c>
      <c r="E142" s="13" t="s">
        <v>612</v>
      </c>
      <c r="F142" s="13" t="s">
        <v>978</v>
      </c>
      <c r="G142" s="13" t="s">
        <v>978</v>
      </c>
      <c r="H142" s="13" t="s">
        <v>978</v>
      </c>
      <c r="I142" s="13" t="s">
        <v>980</v>
      </c>
      <c r="J142" s="13" t="s">
        <v>979</v>
      </c>
      <c r="K142" s="13" t="s">
        <v>979</v>
      </c>
      <c r="L142" s="13" t="s">
        <v>979</v>
      </c>
      <c r="M142" s="13" t="s">
        <v>979</v>
      </c>
      <c r="N142" s="13" t="s">
        <v>978</v>
      </c>
      <c r="O142" s="13" t="s">
        <v>80</v>
      </c>
      <c r="P142" s="13" t="s">
        <v>384</v>
      </c>
    </row>
    <row r="143" spans="1:17" x14ac:dyDescent="0.3">
      <c r="A143" s="13" t="s">
        <v>82</v>
      </c>
      <c r="B143" s="13" t="s">
        <v>4870</v>
      </c>
      <c r="C143" s="13" t="s">
        <v>2584</v>
      </c>
      <c r="D143" s="13" t="s">
        <v>951</v>
      </c>
      <c r="E143" s="13" t="s">
        <v>83</v>
      </c>
      <c r="F143" s="13" t="s">
        <v>978</v>
      </c>
      <c r="G143" s="13" t="s">
        <v>978</v>
      </c>
      <c r="H143" s="13" t="s">
        <v>978</v>
      </c>
      <c r="I143" s="13" t="s">
        <v>980</v>
      </c>
      <c r="J143" s="13" t="s">
        <v>979</v>
      </c>
      <c r="K143" s="13" t="s">
        <v>979</v>
      </c>
      <c r="L143" s="13" t="s">
        <v>979</v>
      </c>
      <c r="M143" s="13" t="s">
        <v>979</v>
      </c>
      <c r="N143" s="13" t="s">
        <v>978</v>
      </c>
      <c r="O143" s="13" t="s">
        <v>80</v>
      </c>
      <c r="P143" s="13" t="s">
        <v>43</v>
      </c>
      <c r="Q143" s="13" t="s">
        <v>4538</v>
      </c>
    </row>
    <row r="144" spans="1:17" x14ac:dyDescent="0.3">
      <c r="A144" s="13" t="s">
        <v>2583</v>
      </c>
      <c r="B144" s="13" t="s">
        <v>4870</v>
      </c>
      <c r="C144" s="13" t="s">
        <v>2582</v>
      </c>
      <c r="D144" s="13" t="s">
        <v>512</v>
      </c>
      <c r="E144" s="13" t="s">
        <v>513</v>
      </c>
      <c r="F144" s="13" t="s">
        <v>978</v>
      </c>
      <c r="G144" s="13" t="s">
        <v>978</v>
      </c>
      <c r="H144" s="13" t="s">
        <v>978</v>
      </c>
      <c r="I144" s="13" t="s">
        <v>980</v>
      </c>
      <c r="J144" s="13" t="s">
        <v>979</v>
      </c>
      <c r="K144" s="13" t="s">
        <v>979</v>
      </c>
      <c r="L144" s="13" t="s">
        <v>979</v>
      </c>
      <c r="M144" s="13" t="s">
        <v>979</v>
      </c>
      <c r="N144" s="13" t="s">
        <v>978</v>
      </c>
      <c r="O144" s="13" t="s">
        <v>80</v>
      </c>
      <c r="P144" s="13" t="s">
        <v>43</v>
      </c>
    </row>
    <row r="145" spans="1:17" x14ac:dyDescent="0.3">
      <c r="A145" s="13" t="s">
        <v>962</v>
      </c>
      <c r="B145" s="13" t="s">
        <v>4870</v>
      </c>
      <c r="C145" s="13" t="s">
        <v>2581</v>
      </c>
      <c r="D145" s="13" t="s">
        <v>589</v>
      </c>
      <c r="E145" s="13" t="s">
        <v>593</v>
      </c>
      <c r="F145" s="13" t="s">
        <v>978</v>
      </c>
      <c r="G145" s="13" t="s">
        <v>978</v>
      </c>
      <c r="H145" s="13" t="s">
        <v>978</v>
      </c>
      <c r="I145" s="13" t="s">
        <v>980</v>
      </c>
      <c r="J145" s="13" t="s">
        <v>979</v>
      </c>
      <c r="K145" s="13" t="s">
        <v>979</v>
      </c>
      <c r="L145" s="13" t="s">
        <v>979</v>
      </c>
      <c r="M145" s="13" t="s">
        <v>979</v>
      </c>
      <c r="N145" s="13" t="s">
        <v>2580</v>
      </c>
      <c r="O145" s="13" t="s">
        <v>80</v>
      </c>
      <c r="P145" s="13" t="s">
        <v>384</v>
      </c>
    </row>
    <row r="146" spans="1:17" x14ac:dyDescent="0.3">
      <c r="A146" s="13" t="s">
        <v>591</v>
      </c>
      <c r="B146" s="13" t="s">
        <v>4870</v>
      </c>
      <c r="C146" s="13" t="s">
        <v>2579</v>
      </c>
      <c r="D146" s="13" t="s">
        <v>589</v>
      </c>
      <c r="E146" s="13" t="s">
        <v>592</v>
      </c>
      <c r="F146" s="13" t="s">
        <v>978</v>
      </c>
      <c r="G146" s="13" t="s">
        <v>978</v>
      </c>
      <c r="H146" s="13" t="s">
        <v>978</v>
      </c>
      <c r="I146" s="13" t="s">
        <v>980</v>
      </c>
      <c r="J146" s="13" t="s">
        <v>979</v>
      </c>
      <c r="K146" s="13" t="s">
        <v>979</v>
      </c>
      <c r="L146" s="13" t="s">
        <v>979</v>
      </c>
      <c r="M146" s="13" t="s">
        <v>979</v>
      </c>
      <c r="N146" s="13" t="s">
        <v>978</v>
      </c>
      <c r="O146" s="13" t="s">
        <v>80</v>
      </c>
      <c r="P146" s="13" t="s">
        <v>384</v>
      </c>
    </row>
    <row r="147" spans="1:17" x14ac:dyDescent="0.3">
      <c r="A147" s="13" t="s">
        <v>2578</v>
      </c>
      <c r="B147" s="13" t="s">
        <v>4870</v>
      </c>
      <c r="C147" s="13" t="s">
        <v>2577</v>
      </c>
      <c r="D147" s="13" t="s">
        <v>530</v>
      </c>
      <c r="E147" s="13" t="s">
        <v>219</v>
      </c>
      <c r="F147" s="13" t="s">
        <v>978</v>
      </c>
      <c r="G147" s="13" t="s">
        <v>978</v>
      </c>
      <c r="H147" s="13" t="s">
        <v>978</v>
      </c>
      <c r="I147" s="13" t="s">
        <v>980</v>
      </c>
      <c r="J147" s="13" t="s">
        <v>979</v>
      </c>
      <c r="K147" s="13" t="s">
        <v>979</v>
      </c>
      <c r="L147" s="13" t="s">
        <v>979</v>
      </c>
      <c r="M147" s="13" t="s">
        <v>979</v>
      </c>
      <c r="N147" s="13" t="s">
        <v>978</v>
      </c>
      <c r="O147" s="13" t="s">
        <v>80</v>
      </c>
      <c r="P147" s="13" t="s">
        <v>196</v>
      </c>
      <c r="Q147" s="13" t="s">
        <v>4537</v>
      </c>
    </row>
    <row r="148" spans="1:17" x14ac:dyDescent="0.3">
      <c r="A148" s="13" t="s">
        <v>84</v>
      </c>
      <c r="B148" s="13" t="s">
        <v>4870</v>
      </c>
      <c r="C148" s="13" t="s">
        <v>2576</v>
      </c>
      <c r="D148" s="13" t="s">
        <v>515</v>
      </c>
      <c r="E148" s="13" t="s">
        <v>85</v>
      </c>
      <c r="F148" s="13" t="s">
        <v>978</v>
      </c>
      <c r="G148" s="13" t="s">
        <v>978</v>
      </c>
      <c r="H148" s="13" t="s">
        <v>978</v>
      </c>
      <c r="I148" s="13" t="s">
        <v>980</v>
      </c>
      <c r="J148" s="13" t="s">
        <v>979</v>
      </c>
      <c r="K148" s="13" t="s">
        <v>979</v>
      </c>
      <c r="L148" s="13" t="s">
        <v>979</v>
      </c>
      <c r="M148" s="13" t="s">
        <v>979</v>
      </c>
      <c r="N148" s="13" t="s">
        <v>978</v>
      </c>
      <c r="O148" s="13" t="s">
        <v>80</v>
      </c>
      <c r="P148" s="13" t="s">
        <v>43</v>
      </c>
      <c r="Q148" s="13" t="s">
        <v>4536</v>
      </c>
    </row>
    <row r="149" spans="1:17" x14ac:dyDescent="0.3">
      <c r="A149" s="13" t="s">
        <v>86</v>
      </c>
      <c r="B149" s="13" t="s">
        <v>4870</v>
      </c>
      <c r="C149" s="13" t="s">
        <v>1887</v>
      </c>
      <c r="D149" s="13" t="s">
        <v>515</v>
      </c>
      <c r="E149" s="13" t="s">
        <v>87</v>
      </c>
      <c r="F149" s="13" t="s">
        <v>978</v>
      </c>
      <c r="G149" s="13" t="s">
        <v>978</v>
      </c>
      <c r="H149" s="13" t="s">
        <v>978</v>
      </c>
      <c r="I149" s="13" t="s">
        <v>980</v>
      </c>
      <c r="J149" s="13" t="s">
        <v>979</v>
      </c>
      <c r="K149" s="13" t="s">
        <v>979</v>
      </c>
      <c r="L149" s="13" t="s">
        <v>979</v>
      </c>
      <c r="M149" s="13" t="s">
        <v>979</v>
      </c>
      <c r="N149" s="13" t="s">
        <v>978</v>
      </c>
      <c r="O149" s="13" t="s">
        <v>80</v>
      </c>
      <c r="P149" s="13" t="s">
        <v>43</v>
      </c>
      <c r="Q149" s="13" t="s">
        <v>4535</v>
      </c>
    </row>
    <row r="150" spans="1:17" x14ac:dyDescent="0.3">
      <c r="A150" s="13" t="s">
        <v>2575</v>
      </c>
      <c r="B150" s="13" t="s">
        <v>4870</v>
      </c>
      <c r="C150" s="13" t="s">
        <v>2574</v>
      </c>
      <c r="D150" s="13" t="s">
        <v>570</v>
      </c>
      <c r="E150" s="13" t="s">
        <v>350</v>
      </c>
      <c r="F150" s="13" t="s">
        <v>978</v>
      </c>
      <c r="G150" s="13" t="s">
        <v>978</v>
      </c>
      <c r="H150" s="13" t="s">
        <v>978</v>
      </c>
      <c r="I150" s="13" t="s">
        <v>980</v>
      </c>
      <c r="J150" s="13" t="s">
        <v>979</v>
      </c>
      <c r="K150" s="13" t="s">
        <v>979</v>
      </c>
      <c r="L150" s="13" t="s">
        <v>979</v>
      </c>
      <c r="M150" s="13" t="s">
        <v>979</v>
      </c>
      <c r="N150" s="13" t="s">
        <v>978</v>
      </c>
      <c r="O150" s="13" t="s">
        <v>80</v>
      </c>
      <c r="P150" s="13" t="s">
        <v>279</v>
      </c>
      <c r="Q150" s="13" t="s">
        <v>4534</v>
      </c>
    </row>
    <row r="151" spans="1:17" x14ac:dyDescent="0.3">
      <c r="A151" s="13" t="s">
        <v>2573</v>
      </c>
      <c r="B151" s="13" t="s">
        <v>4870</v>
      </c>
      <c r="C151" s="13" t="s">
        <v>2572</v>
      </c>
      <c r="D151" s="13" t="s">
        <v>570</v>
      </c>
      <c r="E151" s="13" t="s">
        <v>351</v>
      </c>
      <c r="F151" s="13" t="s">
        <v>978</v>
      </c>
      <c r="G151" s="13" t="s">
        <v>978</v>
      </c>
      <c r="H151" s="13" t="s">
        <v>978</v>
      </c>
      <c r="I151" s="13" t="s">
        <v>980</v>
      </c>
      <c r="J151" s="13" t="s">
        <v>979</v>
      </c>
      <c r="K151" s="13" t="s">
        <v>979</v>
      </c>
      <c r="L151" s="13" t="s">
        <v>979</v>
      </c>
      <c r="M151" s="13" t="s">
        <v>979</v>
      </c>
      <c r="N151" s="13" t="s">
        <v>978</v>
      </c>
      <c r="O151" s="13" t="s">
        <v>80</v>
      </c>
      <c r="P151" s="13" t="s">
        <v>279</v>
      </c>
      <c r="Q151" s="13" t="s">
        <v>4533</v>
      </c>
    </row>
    <row r="152" spans="1:17" x14ac:dyDescent="0.3">
      <c r="A152" s="13" t="s">
        <v>352</v>
      </c>
      <c r="B152" s="13" t="s">
        <v>4870</v>
      </c>
      <c r="C152" s="13" t="s">
        <v>2571</v>
      </c>
      <c r="D152" s="13" t="s">
        <v>918</v>
      </c>
      <c r="E152" s="13" t="s">
        <v>353</v>
      </c>
      <c r="F152" s="13" t="s">
        <v>978</v>
      </c>
      <c r="G152" s="13" t="s">
        <v>978</v>
      </c>
      <c r="H152" s="13" t="s">
        <v>978</v>
      </c>
      <c r="I152" s="13" t="s">
        <v>980</v>
      </c>
      <c r="J152" s="13" t="s">
        <v>979</v>
      </c>
      <c r="K152" s="13" t="s">
        <v>979</v>
      </c>
      <c r="L152" s="13" t="s">
        <v>979</v>
      </c>
      <c r="M152" s="13" t="s">
        <v>979</v>
      </c>
      <c r="N152" s="13" t="s">
        <v>978</v>
      </c>
      <c r="O152" s="13" t="s">
        <v>80</v>
      </c>
      <c r="P152" s="13" t="s">
        <v>279</v>
      </c>
      <c r="Q152" s="13" t="s">
        <v>4532</v>
      </c>
    </row>
    <row r="153" spans="1:17" x14ac:dyDescent="0.3">
      <c r="A153" s="13" t="s">
        <v>88</v>
      </c>
      <c r="B153" s="13" t="s">
        <v>4870</v>
      </c>
      <c r="C153" s="13" t="s">
        <v>2570</v>
      </c>
      <c r="D153" s="13" t="s">
        <v>638</v>
      </c>
      <c r="E153" s="13" t="s">
        <v>89</v>
      </c>
      <c r="F153" s="13" t="s">
        <v>978</v>
      </c>
      <c r="G153" s="13" t="s">
        <v>978</v>
      </c>
      <c r="H153" s="13" t="s">
        <v>978</v>
      </c>
      <c r="I153" s="13" t="s">
        <v>980</v>
      </c>
      <c r="J153" s="13" t="s">
        <v>979</v>
      </c>
      <c r="K153" s="13" t="s">
        <v>979</v>
      </c>
      <c r="L153" s="13" t="s">
        <v>979</v>
      </c>
      <c r="M153" s="13" t="s">
        <v>979</v>
      </c>
      <c r="N153" s="13" t="s">
        <v>978</v>
      </c>
      <c r="O153" s="13" t="s">
        <v>80</v>
      </c>
      <c r="P153" s="13" t="s">
        <v>43</v>
      </c>
      <c r="Q153" s="13" t="s">
        <v>4531</v>
      </c>
    </row>
    <row r="154" spans="1:17" x14ac:dyDescent="0.3">
      <c r="A154" s="13" t="s">
        <v>496</v>
      </c>
      <c r="B154" s="13" t="s">
        <v>4870</v>
      </c>
      <c r="C154" s="13" t="s">
        <v>2400</v>
      </c>
      <c r="D154" s="13" t="s">
        <v>515</v>
      </c>
      <c r="E154" s="13" t="s">
        <v>497</v>
      </c>
      <c r="F154" s="13" t="s">
        <v>978</v>
      </c>
      <c r="G154" s="13" t="s">
        <v>978</v>
      </c>
      <c r="H154" s="13" t="s">
        <v>978</v>
      </c>
      <c r="I154" s="13" t="s">
        <v>980</v>
      </c>
      <c r="J154" s="13" t="s">
        <v>979</v>
      </c>
      <c r="K154" s="13" t="s">
        <v>979</v>
      </c>
      <c r="L154" s="13" t="s">
        <v>979</v>
      </c>
      <c r="M154" s="13" t="s">
        <v>979</v>
      </c>
      <c r="N154" s="13" t="s">
        <v>978</v>
      </c>
      <c r="O154" s="13" t="s">
        <v>80</v>
      </c>
      <c r="P154" s="13" t="s">
        <v>43</v>
      </c>
      <c r="Q154" s="13" t="s">
        <v>4530</v>
      </c>
    </row>
    <row r="155" spans="1:17" x14ac:dyDescent="0.3">
      <c r="A155" s="13" t="s">
        <v>514</v>
      </c>
      <c r="B155" s="13" t="s">
        <v>4870</v>
      </c>
      <c r="C155" s="13" t="s">
        <v>2569</v>
      </c>
      <c r="D155" s="13" t="s">
        <v>515</v>
      </c>
      <c r="E155" s="13" t="s">
        <v>516</v>
      </c>
      <c r="F155" s="13" t="s">
        <v>978</v>
      </c>
      <c r="G155" s="13" t="s">
        <v>978</v>
      </c>
      <c r="H155" s="13" t="s">
        <v>978</v>
      </c>
      <c r="I155" s="13" t="s">
        <v>980</v>
      </c>
      <c r="J155" s="13" t="s">
        <v>979</v>
      </c>
      <c r="K155" s="13" t="s">
        <v>979</v>
      </c>
      <c r="L155" s="13" t="s">
        <v>979</v>
      </c>
      <c r="M155" s="13" t="s">
        <v>979</v>
      </c>
      <c r="N155" s="13" t="s">
        <v>978</v>
      </c>
      <c r="O155" s="13" t="s">
        <v>80</v>
      </c>
      <c r="P155" s="13" t="s">
        <v>43</v>
      </c>
    </row>
    <row r="156" spans="1:17" x14ac:dyDescent="0.3">
      <c r="A156" s="13" t="s">
        <v>418</v>
      </c>
      <c r="B156" s="13" t="s">
        <v>4870</v>
      </c>
      <c r="C156" s="13" t="s">
        <v>2568</v>
      </c>
      <c r="D156" s="13" t="s">
        <v>589</v>
      </c>
      <c r="E156" s="13" t="s">
        <v>419</v>
      </c>
      <c r="F156" s="13" t="s">
        <v>978</v>
      </c>
      <c r="G156" s="13" t="s">
        <v>978</v>
      </c>
      <c r="H156" s="13" t="s">
        <v>978</v>
      </c>
      <c r="I156" s="13" t="s">
        <v>980</v>
      </c>
      <c r="J156" s="13" t="s">
        <v>979</v>
      </c>
      <c r="K156" s="13" t="s">
        <v>979</v>
      </c>
      <c r="L156" s="13" t="s">
        <v>979</v>
      </c>
      <c r="M156" s="13" t="s">
        <v>979</v>
      </c>
      <c r="N156" s="13" t="s">
        <v>978</v>
      </c>
      <c r="O156" s="13" t="s">
        <v>80</v>
      </c>
      <c r="P156" s="13" t="s">
        <v>384</v>
      </c>
      <c r="Q156" s="13" t="s">
        <v>4529</v>
      </c>
    </row>
    <row r="157" spans="1:17" x14ac:dyDescent="0.3">
      <c r="A157" s="13" t="s">
        <v>93</v>
      </c>
      <c r="B157" s="13" t="s">
        <v>4870</v>
      </c>
      <c r="C157" s="13" t="s">
        <v>2567</v>
      </c>
      <c r="D157" s="13" t="s">
        <v>901</v>
      </c>
      <c r="E157" s="13" t="s">
        <v>94</v>
      </c>
      <c r="F157" s="13" t="s">
        <v>978</v>
      </c>
      <c r="G157" s="13" t="s">
        <v>978</v>
      </c>
      <c r="H157" s="13" t="s">
        <v>978</v>
      </c>
      <c r="I157" s="13" t="s">
        <v>980</v>
      </c>
      <c r="J157" s="13" t="s">
        <v>979</v>
      </c>
      <c r="K157" s="13" t="s">
        <v>979</v>
      </c>
      <c r="L157" s="13" t="s">
        <v>979</v>
      </c>
      <c r="M157" s="13" t="s">
        <v>979</v>
      </c>
      <c r="N157" s="13" t="s">
        <v>978</v>
      </c>
      <c r="O157" s="13" t="s">
        <v>80</v>
      </c>
      <c r="P157" s="13" t="s">
        <v>43</v>
      </c>
      <c r="Q157" s="13" t="s">
        <v>4528</v>
      </c>
    </row>
    <row r="158" spans="1:17" x14ac:dyDescent="0.3">
      <c r="A158" s="13" t="s">
        <v>220</v>
      </c>
      <c r="B158" s="13" t="s">
        <v>4870</v>
      </c>
      <c r="C158" s="13" t="s">
        <v>2566</v>
      </c>
      <c r="D158" s="13" t="s">
        <v>674</v>
      </c>
      <c r="E158" s="13" t="s">
        <v>221</v>
      </c>
      <c r="F158" s="13" t="s">
        <v>978</v>
      </c>
      <c r="G158" s="13" t="s">
        <v>978</v>
      </c>
      <c r="H158" s="13" t="s">
        <v>978</v>
      </c>
      <c r="I158" s="13" t="s">
        <v>980</v>
      </c>
      <c r="J158" s="13" t="s">
        <v>979</v>
      </c>
      <c r="K158" s="13" t="s">
        <v>979</v>
      </c>
      <c r="L158" s="13" t="s">
        <v>979</v>
      </c>
      <c r="M158" s="13" t="s">
        <v>979</v>
      </c>
      <c r="N158" s="13" t="s">
        <v>978</v>
      </c>
      <c r="O158" s="13" t="s">
        <v>80</v>
      </c>
      <c r="P158" s="13" t="s">
        <v>196</v>
      </c>
      <c r="Q158" s="13" t="s">
        <v>4527</v>
      </c>
    </row>
    <row r="159" spans="1:17" x14ac:dyDescent="0.3">
      <c r="A159" s="13" t="s">
        <v>420</v>
      </c>
      <c r="B159" s="13" t="s">
        <v>4870</v>
      </c>
      <c r="C159" s="13" t="s">
        <v>2565</v>
      </c>
      <c r="D159" s="13" t="s">
        <v>589</v>
      </c>
      <c r="E159" s="13" t="s">
        <v>421</v>
      </c>
      <c r="F159" s="13" t="s">
        <v>978</v>
      </c>
      <c r="G159" s="13" t="s">
        <v>978</v>
      </c>
      <c r="H159" s="13" t="s">
        <v>978</v>
      </c>
      <c r="I159" s="13" t="s">
        <v>980</v>
      </c>
      <c r="J159" s="13" t="s">
        <v>979</v>
      </c>
      <c r="K159" s="13" t="s">
        <v>979</v>
      </c>
      <c r="L159" s="13" t="s">
        <v>979</v>
      </c>
      <c r="M159" s="13" t="s">
        <v>979</v>
      </c>
      <c r="N159" s="13" t="s">
        <v>978</v>
      </c>
      <c r="O159" s="13" t="s">
        <v>80</v>
      </c>
      <c r="P159" s="13" t="s">
        <v>384</v>
      </c>
      <c r="Q159" s="13" t="s">
        <v>4526</v>
      </c>
    </row>
    <row r="160" spans="1:17" x14ac:dyDescent="0.3">
      <c r="A160" s="13" t="s">
        <v>95</v>
      </c>
      <c r="B160" s="13" t="s">
        <v>4870</v>
      </c>
      <c r="C160" s="13" t="s">
        <v>2564</v>
      </c>
      <c r="D160" s="13" t="s">
        <v>785</v>
      </c>
      <c r="E160" s="13" t="s">
        <v>96</v>
      </c>
      <c r="F160" s="13" t="s">
        <v>978</v>
      </c>
      <c r="G160" s="13" t="s">
        <v>978</v>
      </c>
      <c r="H160" s="13" t="s">
        <v>978</v>
      </c>
      <c r="I160" s="13" t="s">
        <v>980</v>
      </c>
      <c r="J160" s="13" t="s">
        <v>979</v>
      </c>
      <c r="K160" s="13" t="s">
        <v>979</v>
      </c>
      <c r="L160" s="13" t="s">
        <v>979</v>
      </c>
      <c r="M160" s="13" t="s">
        <v>979</v>
      </c>
      <c r="N160" s="13" t="s">
        <v>978</v>
      </c>
      <c r="O160" s="13" t="s">
        <v>80</v>
      </c>
      <c r="P160" s="13" t="s">
        <v>43</v>
      </c>
      <c r="Q160" s="13" t="s">
        <v>4525</v>
      </c>
    </row>
    <row r="161" spans="1:17" x14ac:dyDescent="0.3">
      <c r="A161" s="13" t="s">
        <v>2563</v>
      </c>
      <c r="B161" s="13" t="s">
        <v>4870</v>
      </c>
      <c r="C161" s="13" t="s">
        <v>2562</v>
      </c>
      <c r="D161" s="13" t="s">
        <v>518</v>
      </c>
      <c r="E161" s="13" t="s">
        <v>499</v>
      </c>
      <c r="F161" s="13" t="s">
        <v>978</v>
      </c>
      <c r="G161" s="13" t="s">
        <v>978</v>
      </c>
      <c r="H161" s="13" t="s">
        <v>978</v>
      </c>
      <c r="I161" s="13" t="s">
        <v>980</v>
      </c>
      <c r="J161" s="13" t="s">
        <v>979</v>
      </c>
      <c r="K161" s="13" t="s">
        <v>979</v>
      </c>
      <c r="L161" s="13" t="s">
        <v>979</v>
      </c>
      <c r="M161" s="13" t="s">
        <v>979</v>
      </c>
      <c r="N161" s="13" t="s">
        <v>978</v>
      </c>
      <c r="O161" s="13" t="s">
        <v>164</v>
      </c>
      <c r="P161" s="13" t="s">
        <v>132</v>
      </c>
      <c r="Q161" s="13" t="s">
        <v>4524</v>
      </c>
    </row>
    <row r="162" spans="1:17" x14ac:dyDescent="0.3">
      <c r="A162" s="13" t="s">
        <v>961</v>
      </c>
      <c r="B162" s="13" t="s">
        <v>4870</v>
      </c>
      <c r="C162" s="13" t="s">
        <v>2561</v>
      </c>
      <c r="D162" s="13" t="s">
        <v>518</v>
      </c>
      <c r="E162" s="13" t="s">
        <v>165</v>
      </c>
      <c r="F162" s="13" t="s">
        <v>978</v>
      </c>
      <c r="G162" s="13" t="s">
        <v>978</v>
      </c>
      <c r="H162" s="13" t="s">
        <v>978</v>
      </c>
      <c r="I162" s="13" t="s">
        <v>980</v>
      </c>
      <c r="J162" s="13" t="s">
        <v>979</v>
      </c>
      <c r="K162" s="13" t="s">
        <v>979</v>
      </c>
      <c r="L162" s="13" t="s">
        <v>979</v>
      </c>
      <c r="M162" s="13" t="s">
        <v>979</v>
      </c>
      <c r="N162" s="13" t="s">
        <v>978</v>
      </c>
      <c r="O162" s="13" t="s">
        <v>164</v>
      </c>
      <c r="P162" s="13" t="s">
        <v>132</v>
      </c>
      <c r="Q162" s="13" t="s">
        <v>4523</v>
      </c>
    </row>
    <row r="163" spans="1:17" x14ac:dyDescent="0.3">
      <c r="A163" s="13" t="s">
        <v>166</v>
      </c>
      <c r="B163" s="13" t="s">
        <v>4870</v>
      </c>
      <c r="C163" s="13" t="s">
        <v>2560</v>
      </c>
      <c r="D163" s="13" t="s">
        <v>518</v>
      </c>
      <c r="E163" s="13" t="s">
        <v>167</v>
      </c>
      <c r="F163" s="13" t="s">
        <v>978</v>
      </c>
      <c r="G163" s="13" t="s">
        <v>978</v>
      </c>
      <c r="H163" s="13" t="s">
        <v>978</v>
      </c>
      <c r="I163" s="13" t="s">
        <v>980</v>
      </c>
      <c r="J163" s="13" t="s">
        <v>979</v>
      </c>
      <c r="K163" s="13" t="s">
        <v>979</v>
      </c>
      <c r="L163" s="13" t="s">
        <v>979</v>
      </c>
      <c r="M163" s="13" t="s">
        <v>979</v>
      </c>
      <c r="N163" s="13" t="s">
        <v>978</v>
      </c>
      <c r="O163" s="13" t="s">
        <v>164</v>
      </c>
      <c r="P163" s="13" t="s">
        <v>132</v>
      </c>
      <c r="Q163" s="13" t="s">
        <v>4522</v>
      </c>
    </row>
    <row r="164" spans="1:17" x14ac:dyDescent="0.3">
      <c r="A164" s="13" t="s">
        <v>2544</v>
      </c>
      <c r="B164" s="13" t="s">
        <v>4870</v>
      </c>
      <c r="C164" s="13" t="s">
        <v>2543</v>
      </c>
      <c r="D164" s="13" t="s">
        <v>532</v>
      </c>
      <c r="E164" s="13" t="s">
        <v>534</v>
      </c>
      <c r="F164" s="13" t="s">
        <v>978</v>
      </c>
      <c r="G164" s="13" t="s">
        <v>978</v>
      </c>
      <c r="H164" s="13" t="s">
        <v>978</v>
      </c>
      <c r="I164" s="13" t="s">
        <v>980</v>
      </c>
      <c r="J164" s="13" t="s">
        <v>979</v>
      </c>
      <c r="K164" s="13" t="s">
        <v>979</v>
      </c>
      <c r="L164" s="13" t="s">
        <v>979</v>
      </c>
      <c r="M164" s="13" t="s">
        <v>979</v>
      </c>
      <c r="N164" s="13" t="s">
        <v>978</v>
      </c>
      <c r="O164" s="13" t="s">
        <v>224</v>
      </c>
      <c r="P164" s="13" t="s">
        <v>196</v>
      </c>
    </row>
    <row r="165" spans="1:17" x14ac:dyDescent="0.3">
      <c r="A165" s="13" t="s">
        <v>2542</v>
      </c>
      <c r="B165" s="13" t="s">
        <v>4870</v>
      </c>
      <c r="C165" s="13" t="s">
        <v>2541</v>
      </c>
      <c r="D165" s="13" t="s">
        <v>532</v>
      </c>
      <c r="E165" s="13" t="s">
        <v>535</v>
      </c>
      <c r="F165" s="13" t="s">
        <v>978</v>
      </c>
      <c r="G165" s="13" t="s">
        <v>978</v>
      </c>
      <c r="H165" s="13" t="s">
        <v>978</v>
      </c>
      <c r="I165" s="13" t="s">
        <v>980</v>
      </c>
      <c r="J165" s="13" t="s">
        <v>979</v>
      </c>
      <c r="K165" s="13" t="s">
        <v>979</v>
      </c>
      <c r="L165" s="13" t="s">
        <v>979</v>
      </c>
      <c r="M165" s="13" t="s">
        <v>979</v>
      </c>
      <c r="N165" s="13" t="s">
        <v>978</v>
      </c>
      <c r="O165" s="13" t="s">
        <v>224</v>
      </c>
      <c r="P165" s="13" t="s">
        <v>196</v>
      </c>
    </row>
    <row r="166" spans="1:17" x14ac:dyDescent="0.3">
      <c r="A166" s="13" t="s">
        <v>264</v>
      </c>
      <c r="B166" s="13" t="s">
        <v>4870</v>
      </c>
      <c r="C166" s="13" t="s">
        <v>2438</v>
      </c>
      <c r="D166" s="13" t="s">
        <v>850</v>
      </c>
      <c r="E166" s="13" t="s">
        <v>265</v>
      </c>
      <c r="F166" s="13" t="s">
        <v>978</v>
      </c>
      <c r="G166" s="13" t="s">
        <v>978</v>
      </c>
      <c r="H166" s="13" t="s">
        <v>978</v>
      </c>
      <c r="I166" s="13" t="s">
        <v>980</v>
      </c>
      <c r="J166" s="13" t="s">
        <v>979</v>
      </c>
      <c r="K166" s="13" t="s">
        <v>979</v>
      </c>
      <c r="L166" s="13" t="s">
        <v>979</v>
      </c>
      <c r="M166" s="13" t="s">
        <v>979</v>
      </c>
      <c r="N166" s="13" t="s">
        <v>978</v>
      </c>
      <c r="O166" s="13" t="s">
        <v>126</v>
      </c>
      <c r="P166" s="13" t="s">
        <v>242</v>
      </c>
      <c r="Q166" s="13" t="s">
        <v>4501</v>
      </c>
    </row>
    <row r="167" spans="1:17" x14ac:dyDescent="0.3">
      <c r="A167" s="13" t="s">
        <v>266</v>
      </c>
      <c r="B167" s="13" t="s">
        <v>4870</v>
      </c>
      <c r="C167" s="13" t="s">
        <v>2437</v>
      </c>
      <c r="D167" s="13" t="s">
        <v>539</v>
      </c>
      <c r="E167" s="13" t="s">
        <v>268</v>
      </c>
      <c r="F167" s="13" t="s">
        <v>978</v>
      </c>
      <c r="G167" s="13" t="s">
        <v>978</v>
      </c>
      <c r="H167" s="13" t="s">
        <v>978</v>
      </c>
      <c r="I167" s="13" t="s">
        <v>980</v>
      </c>
      <c r="J167" s="13" t="s">
        <v>978</v>
      </c>
      <c r="K167" s="13" t="s">
        <v>978</v>
      </c>
      <c r="L167" s="13" t="s">
        <v>978</v>
      </c>
      <c r="M167" s="13" t="s">
        <v>978</v>
      </c>
      <c r="N167" s="13" t="s">
        <v>978</v>
      </c>
      <c r="P167" s="13" t="s">
        <v>978</v>
      </c>
      <c r="Q167" s="13" t="s">
        <v>978</v>
      </c>
    </row>
    <row r="168" spans="1:17" x14ac:dyDescent="0.3">
      <c r="A168" s="13" t="s">
        <v>269</v>
      </c>
      <c r="B168" s="13" t="s">
        <v>4870</v>
      </c>
      <c r="C168" s="13" t="s">
        <v>2436</v>
      </c>
      <c r="D168" s="13" t="s">
        <v>539</v>
      </c>
      <c r="E168" s="13" t="s">
        <v>270</v>
      </c>
      <c r="F168" s="13" t="s">
        <v>978</v>
      </c>
      <c r="G168" s="13" t="s">
        <v>978</v>
      </c>
      <c r="H168" s="13" t="s">
        <v>978</v>
      </c>
      <c r="I168" s="13" t="s">
        <v>980</v>
      </c>
      <c r="J168" s="13" t="s">
        <v>979</v>
      </c>
      <c r="K168" s="13" t="s">
        <v>979</v>
      </c>
      <c r="L168" s="13" t="s">
        <v>979</v>
      </c>
      <c r="M168" s="13" t="s">
        <v>979</v>
      </c>
      <c r="N168" s="13" t="s">
        <v>978</v>
      </c>
      <c r="O168" s="13" t="s">
        <v>267</v>
      </c>
      <c r="P168" s="13" t="s">
        <v>242</v>
      </c>
      <c r="Q168" s="13" t="s">
        <v>4500</v>
      </c>
    </row>
    <row r="169" spans="1:17" x14ac:dyDescent="0.3">
      <c r="A169" s="13" t="s">
        <v>538</v>
      </c>
      <c r="B169" s="13" t="s">
        <v>4870</v>
      </c>
      <c r="C169" s="13" t="s">
        <v>2435</v>
      </c>
      <c r="D169" s="13" t="s">
        <v>539</v>
      </c>
      <c r="E169" s="13" t="s">
        <v>540</v>
      </c>
      <c r="F169" s="13" t="s">
        <v>978</v>
      </c>
      <c r="G169" s="13" t="s">
        <v>978</v>
      </c>
      <c r="H169" s="13" t="s">
        <v>978</v>
      </c>
      <c r="I169" s="13" t="s">
        <v>980</v>
      </c>
      <c r="J169" s="13" t="s">
        <v>979</v>
      </c>
      <c r="K169" s="13" t="s">
        <v>979</v>
      </c>
      <c r="L169" s="13" t="s">
        <v>979</v>
      </c>
      <c r="M169" s="13" t="s">
        <v>979</v>
      </c>
      <c r="N169" s="13" t="s">
        <v>978</v>
      </c>
      <c r="O169" s="13" t="s">
        <v>267</v>
      </c>
      <c r="P169" s="13" t="s">
        <v>242</v>
      </c>
    </row>
    <row r="170" spans="1:17" x14ac:dyDescent="0.3">
      <c r="A170" s="13" t="s">
        <v>271</v>
      </c>
      <c r="B170" s="13" t="s">
        <v>4870</v>
      </c>
      <c r="C170" s="13" t="s">
        <v>2434</v>
      </c>
      <c r="D170" s="13" t="s">
        <v>539</v>
      </c>
      <c r="E170" s="13" t="s">
        <v>272</v>
      </c>
      <c r="F170" s="13" t="s">
        <v>978</v>
      </c>
      <c r="G170" s="13" t="s">
        <v>978</v>
      </c>
      <c r="H170" s="13" t="s">
        <v>978</v>
      </c>
      <c r="I170" s="13" t="s">
        <v>980</v>
      </c>
      <c r="J170" s="13" t="s">
        <v>979</v>
      </c>
      <c r="K170" s="13" t="s">
        <v>979</v>
      </c>
      <c r="L170" s="13" t="s">
        <v>979</v>
      </c>
      <c r="M170" s="13" t="s">
        <v>979</v>
      </c>
      <c r="N170" s="13" t="s">
        <v>978</v>
      </c>
      <c r="O170" s="13" t="s">
        <v>267</v>
      </c>
      <c r="P170" s="13" t="s">
        <v>242</v>
      </c>
      <c r="Q170" s="13" t="s">
        <v>4499</v>
      </c>
    </row>
    <row r="171" spans="1:17" x14ac:dyDescent="0.3">
      <c r="A171" s="13" t="s">
        <v>541</v>
      </c>
      <c r="B171" s="13" t="s">
        <v>4870</v>
      </c>
      <c r="C171" s="13" t="s">
        <v>2433</v>
      </c>
      <c r="D171" s="13" t="s">
        <v>542</v>
      </c>
      <c r="E171" s="13" t="s">
        <v>543</v>
      </c>
      <c r="F171" s="13" t="s">
        <v>978</v>
      </c>
      <c r="G171" s="13" t="s">
        <v>978</v>
      </c>
      <c r="H171" s="13" t="s">
        <v>978</v>
      </c>
      <c r="I171" s="13" t="s">
        <v>980</v>
      </c>
      <c r="J171" s="13" t="s">
        <v>979</v>
      </c>
      <c r="K171" s="13" t="s">
        <v>979</v>
      </c>
      <c r="L171" s="13" t="s">
        <v>979</v>
      </c>
      <c r="M171" s="13" t="s">
        <v>979</v>
      </c>
      <c r="N171" s="13" t="s">
        <v>978</v>
      </c>
      <c r="O171" s="13" t="s">
        <v>267</v>
      </c>
      <c r="P171" s="13" t="s">
        <v>242</v>
      </c>
    </row>
    <row r="172" spans="1:17" x14ac:dyDescent="0.3">
      <c r="A172" s="13" t="s">
        <v>2432</v>
      </c>
      <c r="B172" s="13" t="s">
        <v>4870</v>
      </c>
      <c r="C172" s="13" t="s">
        <v>2431</v>
      </c>
      <c r="D172" s="13" t="s">
        <v>539</v>
      </c>
      <c r="E172" s="13" t="s">
        <v>273</v>
      </c>
      <c r="F172" s="13" t="s">
        <v>978</v>
      </c>
      <c r="G172" s="13" t="s">
        <v>978</v>
      </c>
      <c r="H172" s="13" t="s">
        <v>978</v>
      </c>
      <c r="I172" s="13" t="s">
        <v>980</v>
      </c>
      <c r="J172" s="13" t="s">
        <v>979</v>
      </c>
      <c r="K172" s="13" t="s">
        <v>979</v>
      </c>
      <c r="L172" s="13" t="s">
        <v>979</v>
      </c>
      <c r="M172" s="13" t="s">
        <v>979</v>
      </c>
      <c r="N172" s="13" t="s">
        <v>978</v>
      </c>
      <c r="O172" s="13" t="s">
        <v>267</v>
      </c>
      <c r="P172" s="13" t="s">
        <v>242</v>
      </c>
      <c r="Q172" s="13" t="s">
        <v>4498</v>
      </c>
    </row>
    <row r="173" spans="1:17" x14ac:dyDescent="0.3">
      <c r="A173" s="13" t="s">
        <v>2430</v>
      </c>
      <c r="B173" s="13" t="s">
        <v>4870</v>
      </c>
      <c r="C173" s="13" t="s">
        <v>2429</v>
      </c>
      <c r="D173" s="13" t="s">
        <v>542</v>
      </c>
      <c r="E173" s="13" t="s">
        <v>274</v>
      </c>
      <c r="F173" s="13" t="s">
        <v>978</v>
      </c>
      <c r="G173" s="13" t="s">
        <v>978</v>
      </c>
      <c r="H173" s="13" t="s">
        <v>978</v>
      </c>
      <c r="I173" s="13" t="s">
        <v>980</v>
      </c>
      <c r="J173" s="13" t="s">
        <v>978</v>
      </c>
      <c r="K173" s="13" t="s">
        <v>978</v>
      </c>
      <c r="L173" s="13" t="s">
        <v>978</v>
      </c>
      <c r="M173" s="13" t="s">
        <v>978</v>
      </c>
      <c r="N173" s="13" t="s">
        <v>978</v>
      </c>
      <c r="P173" s="13" t="s">
        <v>978</v>
      </c>
      <c r="Q173" s="13" t="s">
        <v>978</v>
      </c>
    </row>
    <row r="174" spans="1:17" x14ac:dyDescent="0.3">
      <c r="A174" s="13" t="s">
        <v>544</v>
      </c>
      <c r="B174" s="13" t="s">
        <v>4870</v>
      </c>
      <c r="C174" s="13" t="s">
        <v>2428</v>
      </c>
      <c r="D174" s="13" t="s">
        <v>536</v>
      </c>
      <c r="E174" s="13" t="s">
        <v>545</v>
      </c>
      <c r="F174" s="13" t="s">
        <v>978</v>
      </c>
      <c r="G174" s="13" t="s">
        <v>978</v>
      </c>
      <c r="H174" s="13" t="s">
        <v>978</v>
      </c>
      <c r="I174" s="13" t="s">
        <v>980</v>
      </c>
      <c r="J174" s="13" t="s">
        <v>979</v>
      </c>
      <c r="K174" s="13" t="s">
        <v>979</v>
      </c>
      <c r="L174" s="13" t="s">
        <v>979</v>
      </c>
      <c r="M174" s="13" t="s">
        <v>979</v>
      </c>
      <c r="N174" s="13" t="s">
        <v>978</v>
      </c>
      <c r="O174" s="13" t="s">
        <v>267</v>
      </c>
      <c r="P174" s="13" t="s">
        <v>242</v>
      </c>
    </row>
    <row r="175" spans="1:17" x14ac:dyDescent="0.3">
      <c r="A175" s="13" t="s">
        <v>275</v>
      </c>
      <c r="B175" s="13" t="s">
        <v>4870</v>
      </c>
      <c r="C175" s="13" t="s">
        <v>2427</v>
      </c>
      <c r="D175" s="13" t="s">
        <v>539</v>
      </c>
      <c r="E175" s="13" t="s">
        <v>276</v>
      </c>
      <c r="F175" s="13" t="s">
        <v>978</v>
      </c>
      <c r="G175" s="13" t="s">
        <v>978</v>
      </c>
      <c r="H175" s="13" t="s">
        <v>978</v>
      </c>
      <c r="I175" s="13" t="s">
        <v>980</v>
      </c>
      <c r="J175" s="13" t="s">
        <v>979</v>
      </c>
      <c r="K175" s="13" t="s">
        <v>979</v>
      </c>
      <c r="L175" s="13" t="s">
        <v>979</v>
      </c>
      <c r="M175" s="13" t="s">
        <v>979</v>
      </c>
      <c r="N175" s="13" t="s">
        <v>978</v>
      </c>
      <c r="O175" s="13" t="s">
        <v>267</v>
      </c>
      <c r="P175" s="13" t="s">
        <v>242</v>
      </c>
      <c r="Q175" s="13" t="s">
        <v>4497</v>
      </c>
    </row>
    <row r="176" spans="1:17" x14ac:dyDescent="0.3">
      <c r="A176" s="13" t="s">
        <v>277</v>
      </c>
      <c r="B176" s="13" t="s">
        <v>4870</v>
      </c>
      <c r="C176" s="13" t="s">
        <v>2402</v>
      </c>
      <c r="D176" s="13" t="s">
        <v>539</v>
      </c>
      <c r="E176" s="13" t="s">
        <v>278</v>
      </c>
      <c r="F176" s="13" t="s">
        <v>978</v>
      </c>
      <c r="G176" s="13" t="s">
        <v>978</v>
      </c>
      <c r="H176" s="13" t="s">
        <v>978</v>
      </c>
      <c r="I176" s="13" t="s">
        <v>980</v>
      </c>
      <c r="J176" s="13" t="s">
        <v>979</v>
      </c>
      <c r="K176" s="13" t="s">
        <v>979</v>
      </c>
      <c r="L176" s="13" t="s">
        <v>979</v>
      </c>
      <c r="M176" s="13" t="s">
        <v>979</v>
      </c>
      <c r="N176" s="13" t="s">
        <v>978</v>
      </c>
      <c r="O176" s="13" t="s">
        <v>91</v>
      </c>
      <c r="P176" s="13" t="s">
        <v>242</v>
      </c>
      <c r="Q176" s="13" t="s">
        <v>4492</v>
      </c>
    </row>
    <row r="177" spans="1:17" x14ac:dyDescent="0.3">
      <c r="A177" s="13" t="s">
        <v>2401</v>
      </c>
      <c r="B177" s="13" t="s">
        <v>4870</v>
      </c>
      <c r="C177" s="13" t="s">
        <v>2199</v>
      </c>
      <c r="D177" s="13" t="s">
        <v>542</v>
      </c>
      <c r="E177" s="13" t="s">
        <v>546</v>
      </c>
      <c r="F177" s="13" t="s">
        <v>978</v>
      </c>
      <c r="G177" s="13" t="s">
        <v>978</v>
      </c>
      <c r="H177" s="13" t="s">
        <v>978</v>
      </c>
      <c r="I177" s="13" t="s">
        <v>980</v>
      </c>
      <c r="J177" s="13" t="s">
        <v>979</v>
      </c>
      <c r="K177" s="13" t="s">
        <v>979</v>
      </c>
      <c r="L177" s="13" t="s">
        <v>979</v>
      </c>
      <c r="M177" s="13" t="s">
        <v>979</v>
      </c>
      <c r="N177" s="13" t="s">
        <v>978</v>
      </c>
      <c r="O177" s="13" t="s">
        <v>91</v>
      </c>
      <c r="P177" s="13" t="s">
        <v>242</v>
      </c>
    </row>
    <row r="178" spans="1:17" x14ac:dyDescent="0.3">
      <c r="A178" s="13" t="s">
        <v>90</v>
      </c>
      <c r="B178" s="13" t="s">
        <v>4870</v>
      </c>
      <c r="C178" s="13" t="s">
        <v>2400</v>
      </c>
      <c r="D178" s="13" t="s">
        <v>515</v>
      </c>
      <c r="E178" s="13" t="s">
        <v>92</v>
      </c>
      <c r="F178" s="13" t="s">
        <v>978</v>
      </c>
      <c r="G178" s="13" t="s">
        <v>978</v>
      </c>
      <c r="H178" s="13" t="s">
        <v>978</v>
      </c>
      <c r="I178" s="13" t="s">
        <v>980</v>
      </c>
      <c r="J178" s="13" t="s">
        <v>979</v>
      </c>
      <c r="K178" s="13" t="s">
        <v>979</v>
      </c>
      <c r="L178" s="13" t="s">
        <v>979</v>
      </c>
      <c r="M178" s="13" t="s">
        <v>979</v>
      </c>
      <c r="N178" s="13" t="s">
        <v>978</v>
      </c>
      <c r="O178" s="13" t="s">
        <v>91</v>
      </c>
      <c r="P178" s="13" t="s">
        <v>43</v>
      </c>
      <c r="Q178" s="13" t="s">
        <v>4491</v>
      </c>
    </row>
    <row r="179" spans="1:17" x14ac:dyDescent="0.3">
      <c r="A179" s="13" t="s">
        <v>2297</v>
      </c>
      <c r="B179" s="13" t="s">
        <v>4870</v>
      </c>
      <c r="C179" s="13" t="s">
        <v>2296</v>
      </c>
      <c r="D179" s="13" t="s">
        <v>562</v>
      </c>
      <c r="E179" s="13" t="s">
        <v>280</v>
      </c>
      <c r="F179" s="13" t="s">
        <v>978</v>
      </c>
      <c r="G179" s="13" t="s">
        <v>978</v>
      </c>
      <c r="H179" s="13" t="s">
        <v>978</v>
      </c>
      <c r="I179" s="13" t="s">
        <v>980</v>
      </c>
      <c r="J179" s="13" t="s">
        <v>978</v>
      </c>
      <c r="K179" s="13" t="s">
        <v>978</v>
      </c>
      <c r="L179" s="13" t="s">
        <v>978</v>
      </c>
      <c r="M179" s="13" t="s">
        <v>978</v>
      </c>
      <c r="N179" s="13" t="s">
        <v>978</v>
      </c>
      <c r="P179" s="13" t="s">
        <v>978</v>
      </c>
      <c r="Q179" s="13" t="s">
        <v>978</v>
      </c>
    </row>
    <row r="180" spans="1:17" x14ac:dyDescent="0.3">
      <c r="A180" s="13" t="s">
        <v>97</v>
      </c>
      <c r="B180" s="13" t="s">
        <v>4870</v>
      </c>
      <c r="C180" s="13" t="s">
        <v>2250</v>
      </c>
      <c r="D180" s="13" t="s">
        <v>515</v>
      </c>
      <c r="E180" s="13" t="s">
        <v>98</v>
      </c>
      <c r="F180" s="13" t="s">
        <v>978</v>
      </c>
      <c r="G180" s="13" t="s">
        <v>978</v>
      </c>
      <c r="H180" s="13" t="s">
        <v>978</v>
      </c>
      <c r="I180" s="13" t="s">
        <v>980</v>
      </c>
      <c r="J180" s="13" t="s">
        <v>978</v>
      </c>
      <c r="K180" s="13" t="s">
        <v>978</v>
      </c>
      <c r="L180" s="13" t="s">
        <v>978</v>
      </c>
      <c r="M180" s="13" t="s">
        <v>978</v>
      </c>
      <c r="N180" s="13" t="s">
        <v>978</v>
      </c>
      <c r="P180" s="13" t="s">
        <v>978</v>
      </c>
      <c r="Q180" s="13" t="s">
        <v>978</v>
      </c>
    </row>
    <row r="181" spans="1:17" x14ac:dyDescent="0.3">
      <c r="A181" s="13" t="s">
        <v>281</v>
      </c>
      <c r="B181" s="13" t="s">
        <v>4870</v>
      </c>
      <c r="C181" s="13" t="s">
        <v>2186</v>
      </c>
      <c r="D181" s="13" t="s">
        <v>539</v>
      </c>
      <c r="E181" s="13" t="s">
        <v>282</v>
      </c>
      <c r="F181" s="13" t="s">
        <v>978</v>
      </c>
      <c r="G181" s="13" t="s">
        <v>978</v>
      </c>
      <c r="H181" s="13" t="s">
        <v>978</v>
      </c>
      <c r="I181" s="13" t="s">
        <v>980</v>
      </c>
      <c r="J181" s="13" t="s">
        <v>978</v>
      </c>
      <c r="K181" s="13" t="s">
        <v>978</v>
      </c>
      <c r="L181" s="13" t="s">
        <v>978</v>
      </c>
      <c r="M181" s="13" t="s">
        <v>978</v>
      </c>
      <c r="N181" s="13" t="s">
        <v>978</v>
      </c>
      <c r="P181" s="13" t="s">
        <v>978</v>
      </c>
      <c r="Q181" s="13" t="s">
        <v>978</v>
      </c>
    </row>
    <row r="182" spans="1:17" x14ac:dyDescent="0.3">
      <c r="A182" s="13" t="s">
        <v>2182</v>
      </c>
      <c r="B182" s="13" t="s">
        <v>4870</v>
      </c>
      <c r="C182" s="13" t="s">
        <v>2181</v>
      </c>
      <c r="D182" s="13" t="s">
        <v>539</v>
      </c>
      <c r="E182" s="13" t="s">
        <v>616</v>
      </c>
      <c r="F182" s="13" t="s">
        <v>978</v>
      </c>
      <c r="G182" s="13" t="s">
        <v>615</v>
      </c>
      <c r="H182" s="13" t="s">
        <v>978</v>
      </c>
      <c r="I182" s="13" t="s">
        <v>980</v>
      </c>
      <c r="J182" s="13" t="s">
        <v>979</v>
      </c>
      <c r="K182" s="13" t="s">
        <v>979</v>
      </c>
      <c r="L182" s="13" t="s">
        <v>979</v>
      </c>
      <c r="M182" s="13" t="s">
        <v>979</v>
      </c>
      <c r="N182" s="13" t="s">
        <v>978</v>
      </c>
      <c r="Q182" s="13" t="s">
        <v>978</v>
      </c>
    </row>
    <row r="183" spans="1:17" x14ac:dyDescent="0.3">
      <c r="A183" s="13" t="s">
        <v>2180</v>
      </c>
      <c r="B183" s="13" t="s">
        <v>4870</v>
      </c>
      <c r="C183" s="13" t="s">
        <v>2179</v>
      </c>
      <c r="D183" s="13" t="s">
        <v>539</v>
      </c>
      <c r="E183" s="13" t="s">
        <v>619</v>
      </c>
      <c r="F183" s="13" t="s">
        <v>978</v>
      </c>
      <c r="G183" s="13" t="s">
        <v>615</v>
      </c>
      <c r="H183" s="13" t="s">
        <v>978</v>
      </c>
      <c r="I183" s="13" t="s">
        <v>980</v>
      </c>
      <c r="J183" s="13" t="s">
        <v>979</v>
      </c>
      <c r="K183" s="13" t="s">
        <v>979</v>
      </c>
      <c r="L183" s="13" t="s">
        <v>979</v>
      </c>
      <c r="M183" s="13" t="s">
        <v>979</v>
      </c>
      <c r="N183" s="13" t="s">
        <v>978</v>
      </c>
      <c r="Q183" s="13" t="s">
        <v>978</v>
      </c>
    </row>
    <row r="184" spans="1:17" x14ac:dyDescent="0.3">
      <c r="A184" s="13" t="s">
        <v>283</v>
      </c>
      <c r="B184" s="13" t="s">
        <v>4870</v>
      </c>
      <c r="C184" s="13" t="s">
        <v>1722</v>
      </c>
      <c r="D184" s="13" t="s">
        <v>539</v>
      </c>
      <c r="E184" s="13" t="s">
        <v>284</v>
      </c>
      <c r="F184" s="13" t="s">
        <v>978</v>
      </c>
      <c r="G184" s="13" t="s">
        <v>978</v>
      </c>
      <c r="H184" s="13" t="s">
        <v>978</v>
      </c>
      <c r="I184" s="13" t="s">
        <v>980</v>
      </c>
      <c r="J184" s="13" t="s">
        <v>979</v>
      </c>
      <c r="K184" s="13" t="s">
        <v>979</v>
      </c>
      <c r="L184" s="13" t="s">
        <v>979</v>
      </c>
      <c r="M184" s="13" t="s">
        <v>979</v>
      </c>
      <c r="N184" s="13" t="s">
        <v>978</v>
      </c>
      <c r="O184" s="13" t="s">
        <v>4467</v>
      </c>
      <c r="P184" s="13" t="s">
        <v>242</v>
      </c>
      <c r="Q184" s="13" t="s">
        <v>4470</v>
      </c>
    </row>
    <row r="185" spans="1:17" x14ac:dyDescent="0.3">
      <c r="A185" s="13" t="s">
        <v>2178</v>
      </c>
      <c r="B185" s="13" t="s">
        <v>4870</v>
      </c>
      <c r="C185" s="13" t="s">
        <v>2177</v>
      </c>
      <c r="D185" s="13" t="s">
        <v>539</v>
      </c>
      <c r="E185" s="13" t="s">
        <v>285</v>
      </c>
      <c r="F185" s="13" t="s">
        <v>978</v>
      </c>
      <c r="G185" s="13" t="s">
        <v>978</v>
      </c>
      <c r="H185" s="13" t="s">
        <v>978</v>
      </c>
      <c r="I185" s="13" t="s">
        <v>980</v>
      </c>
      <c r="J185" s="13" t="s">
        <v>979</v>
      </c>
      <c r="K185" s="13" t="s">
        <v>979</v>
      </c>
      <c r="L185" s="13" t="s">
        <v>979</v>
      </c>
      <c r="M185" s="13" t="s">
        <v>979</v>
      </c>
      <c r="N185" s="13" t="s">
        <v>978</v>
      </c>
      <c r="O185" s="13" t="s">
        <v>4467</v>
      </c>
      <c r="P185" s="13" t="s">
        <v>242</v>
      </c>
      <c r="Q185" s="13" t="s">
        <v>4469</v>
      </c>
    </row>
    <row r="186" spans="1:17" x14ac:dyDescent="0.3">
      <c r="A186" s="13" t="s">
        <v>2176</v>
      </c>
      <c r="B186" s="13" t="s">
        <v>4870</v>
      </c>
      <c r="C186" s="13" t="s">
        <v>2174</v>
      </c>
      <c r="D186" s="13" t="s">
        <v>539</v>
      </c>
      <c r="E186" s="13" t="s">
        <v>502</v>
      </c>
      <c r="F186" s="13" t="s">
        <v>978</v>
      </c>
      <c r="G186" s="13" t="s">
        <v>978</v>
      </c>
      <c r="H186" s="13" t="s">
        <v>978</v>
      </c>
      <c r="I186" s="13" t="s">
        <v>980</v>
      </c>
      <c r="J186" s="13" t="s">
        <v>979</v>
      </c>
      <c r="K186" s="13" t="s">
        <v>979</v>
      </c>
      <c r="L186" s="13" t="s">
        <v>979</v>
      </c>
      <c r="M186" s="13" t="s">
        <v>979</v>
      </c>
      <c r="N186" s="13" t="s">
        <v>978</v>
      </c>
      <c r="O186" s="13" t="s">
        <v>4467</v>
      </c>
      <c r="P186" s="13" t="s">
        <v>242</v>
      </c>
      <c r="Q186" s="13" t="s">
        <v>4468</v>
      </c>
    </row>
    <row r="187" spans="1:17" x14ac:dyDescent="0.3">
      <c r="A187" s="13" t="s">
        <v>2175</v>
      </c>
      <c r="B187" s="13" t="s">
        <v>4870</v>
      </c>
      <c r="C187" s="13" t="s">
        <v>2174</v>
      </c>
      <c r="D187" s="13" t="s">
        <v>539</v>
      </c>
      <c r="E187" s="13" t="s">
        <v>286</v>
      </c>
      <c r="F187" s="13" t="s">
        <v>978</v>
      </c>
      <c r="G187" s="13" t="s">
        <v>978</v>
      </c>
      <c r="H187" s="13" t="s">
        <v>978</v>
      </c>
      <c r="I187" s="13" t="s">
        <v>980</v>
      </c>
      <c r="J187" s="13" t="s">
        <v>979</v>
      </c>
      <c r="K187" s="13" t="s">
        <v>979</v>
      </c>
      <c r="L187" s="13" t="s">
        <v>979</v>
      </c>
      <c r="M187" s="13" t="s">
        <v>979</v>
      </c>
      <c r="N187" s="13" t="s">
        <v>978</v>
      </c>
      <c r="O187" s="13" t="s">
        <v>4467</v>
      </c>
      <c r="P187" s="13" t="s">
        <v>242</v>
      </c>
      <c r="Q187" s="13" t="s">
        <v>4466</v>
      </c>
    </row>
    <row r="188" spans="1:17" x14ac:dyDescent="0.3">
      <c r="A188" s="13" t="s">
        <v>494</v>
      </c>
      <c r="B188" s="13" t="s">
        <v>4870</v>
      </c>
      <c r="C188" s="13" t="s">
        <v>2173</v>
      </c>
      <c r="D188" s="13" t="s">
        <v>530</v>
      </c>
      <c r="E188" s="13" t="s">
        <v>495</v>
      </c>
      <c r="F188" s="13" t="s">
        <v>978</v>
      </c>
      <c r="G188" s="13" t="s">
        <v>978</v>
      </c>
      <c r="H188" s="13" t="s">
        <v>978</v>
      </c>
      <c r="I188" s="13" t="s">
        <v>980</v>
      </c>
      <c r="J188" s="13" t="s">
        <v>979</v>
      </c>
      <c r="K188" s="13" t="s">
        <v>979</v>
      </c>
      <c r="L188" s="13" t="s">
        <v>979</v>
      </c>
      <c r="M188" s="13" t="s">
        <v>979</v>
      </c>
      <c r="N188" s="13" t="s">
        <v>978</v>
      </c>
      <c r="O188" s="13" t="s">
        <v>978</v>
      </c>
      <c r="P188" s="13" t="s">
        <v>196</v>
      </c>
      <c r="Q188" s="13" t="s">
        <v>4465</v>
      </c>
    </row>
    <row r="189" spans="1:17" x14ac:dyDescent="0.3">
      <c r="A189" s="13" t="s">
        <v>572</v>
      </c>
      <c r="B189" s="13" t="s">
        <v>4870</v>
      </c>
      <c r="C189" s="13" t="s">
        <v>2213</v>
      </c>
      <c r="D189" s="13" t="s">
        <v>573</v>
      </c>
      <c r="E189" s="13" t="s">
        <v>574</v>
      </c>
      <c r="F189" s="13" t="s">
        <v>978</v>
      </c>
      <c r="G189" s="13" t="s">
        <v>978</v>
      </c>
      <c r="H189" s="13" t="s">
        <v>978</v>
      </c>
      <c r="I189" s="13" t="s">
        <v>980</v>
      </c>
      <c r="J189" s="13" t="s">
        <v>979</v>
      </c>
      <c r="K189" s="13" t="s">
        <v>979</v>
      </c>
      <c r="L189" s="13" t="s">
        <v>979</v>
      </c>
      <c r="M189" s="13" t="s">
        <v>979</v>
      </c>
      <c r="N189" s="13" t="s">
        <v>978</v>
      </c>
      <c r="O189" s="13" t="s">
        <v>126</v>
      </c>
      <c r="P189" s="13" t="s">
        <v>279</v>
      </c>
    </row>
    <row r="190" spans="1:17" x14ac:dyDescent="0.3">
      <c r="A190" s="13" t="s">
        <v>287</v>
      </c>
      <c r="B190" s="13" t="s">
        <v>4870</v>
      </c>
      <c r="C190" s="13" t="s">
        <v>2212</v>
      </c>
      <c r="D190" s="13" t="s">
        <v>869</v>
      </c>
      <c r="E190" s="13" t="s">
        <v>288</v>
      </c>
      <c r="F190" s="13" t="s">
        <v>978</v>
      </c>
      <c r="G190" s="13" t="s">
        <v>978</v>
      </c>
      <c r="H190" s="13" t="s">
        <v>978</v>
      </c>
      <c r="I190" s="13" t="s">
        <v>980</v>
      </c>
      <c r="J190" s="13" t="s">
        <v>979</v>
      </c>
      <c r="K190" s="13" t="s">
        <v>979</v>
      </c>
      <c r="L190" s="13" t="s">
        <v>979</v>
      </c>
      <c r="M190" s="13" t="s">
        <v>979</v>
      </c>
      <c r="N190" s="13" t="s">
        <v>978</v>
      </c>
      <c r="O190" s="13" t="s">
        <v>126</v>
      </c>
      <c r="P190" s="13" t="s">
        <v>242</v>
      </c>
      <c r="Q190" s="13" t="s">
        <v>4483</v>
      </c>
    </row>
    <row r="191" spans="1:17" x14ac:dyDescent="0.3">
      <c r="A191" s="13" t="s">
        <v>289</v>
      </c>
      <c r="B191" s="13" t="s">
        <v>4870</v>
      </c>
      <c r="C191" s="13" t="s">
        <v>2211</v>
      </c>
      <c r="D191" s="13" t="s">
        <v>539</v>
      </c>
      <c r="E191" s="13" t="s">
        <v>290</v>
      </c>
      <c r="F191" s="13" t="s">
        <v>978</v>
      </c>
      <c r="G191" s="13" t="s">
        <v>978</v>
      </c>
      <c r="H191" s="13" t="s">
        <v>978</v>
      </c>
      <c r="I191" s="13" t="s">
        <v>980</v>
      </c>
      <c r="J191" s="13" t="s">
        <v>979</v>
      </c>
      <c r="K191" s="13" t="s">
        <v>979</v>
      </c>
      <c r="L191" s="13" t="s">
        <v>979</v>
      </c>
      <c r="M191" s="13" t="s">
        <v>979</v>
      </c>
      <c r="N191" s="13" t="s">
        <v>978</v>
      </c>
      <c r="O191" s="13" t="s">
        <v>126</v>
      </c>
      <c r="P191" s="13" t="s">
        <v>242</v>
      </c>
      <c r="Q191" s="13" t="s">
        <v>4482</v>
      </c>
    </row>
    <row r="192" spans="1:17" x14ac:dyDescent="0.3">
      <c r="A192" s="13" t="s">
        <v>291</v>
      </c>
      <c r="B192" s="13" t="s">
        <v>4870</v>
      </c>
      <c r="C192" s="13" t="s">
        <v>2210</v>
      </c>
      <c r="D192" s="13" t="s">
        <v>539</v>
      </c>
      <c r="E192" s="13" t="s">
        <v>292</v>
      </c>
      <c r="F192" s="13" t="s">
        <v>978</v>
      </c>
      <c r="G192" s="13" t="s">
        <v>978</v>
      </c>
      <c r="H192" s="13" t="s">
        <v>978</v>
      </c>
      <c r="I192" s="13" t="s">
        <v>980</v>
      </c>
      <c r="J192" s="13" t="s">
        <v>979</v>
      </c>
      <c r="K192" s="13" t="s">
        <v>979</v>
      </c>
      <c r="L192" s="13" t="s">
        <v>979</v>
      </c>
      <c r="M192" s="13" t="s">
        <v>979</v>
      </c>
      <c r="N192" s="13" t="s">
        <v>978</v>
      </c>
      <c r="O192" s="13" t="s">
        <v>126</v>
      </c>
      <c r="P192" s="13" t="s">
        <v>242</v>
      </c>
      <c r="Q192" s="13" t="s">
        <v>4481</v>
      </c>
    </row>
    <row r="193" spans="1:17" x14ac:dyDescent="0.3">
      <c r="A193" s="13" t="s">
        <v>547</v>
      </c>
      <c r="B193" s="13" t="s">
        <v>4870</v>
      </c>
      <c r="C193" s="13" t="s">
        <v>2209</v>
      </c>
      <c r="D193" s="13" t="s">
        <v>539</v>
      </c>
      <c r="E193" s="13" t="s">
        <v>548</v>
      </c>
      <c r="F193" s="13" t="s">
        <v>978</v>
      </c>
      <c r="G193" s="13" t="s">
        <v>978</v>
      </c>
      <c r="H193" s="13" t="s">
        <v>978</v>
      </c>
      <c r="I193" s="13" t="s">
        <v>980</v>
      </c>
      <c r="J193" s="13" t="s">
        <v>979</v>
      </c>
      <c r="K193" s="13" t="s">
        <v>979</v>
      </c>
      <c r="L193" s="13" t="s">
        <v>979</v>
      </c>
      <c r="M193" s="13" t="s">
        <v>979</v>
      </c>
      <c r="N193" s="13" t="s">
        <v>978</v>
      </c>
      <c r="O193" s="13" t="s">
        <v>126</v>
      </c>
      <c r="P193" s="13" t="s">
        <v>242</v>
      </c>
    </row>
    <row r="194" spans="1:17" x14ac:dyDescent="0.3">
      <c r="A194" s="13" t="s">
        <v>549</v>
      </c>
      <c r="B194" s="13" t="s">
        <v>4870</v>
      </c>
      <c r="C194" s="13" t="s">
        <v>2208</v>
      </c>
      <c r="D194" s="13" t="s">
        <v>539</v>
      </c>
      <c r="E194" s="13" t="s">
        <v>550</v>
      </c>
      <c r="F194" s="13" t="s">
        <v>978</v>
      </c>
      <c r="G194" s="13" t="s">
        <v>978</v>
      </c>
      <c r="H194" s="13" t="s">
        <v>978</v>
      </c>
      <c r="I194" s="13" t="s">
        <v>980</v>
      </c>
      <c r="J194" s="13" t="s">
        <v>979</v>
      </c>
      <c r="K194" s="13" t="s">
        <v>979</v>
      </c>
      <c r="L194" s="13" t="s">
        <v>979</v>
      </c>
      <c r="M194" s="13" t="s">
        <v>979</v>
      </c>
      <c r="N194" s="13" t="s">
        <v>978</v>
      </c>
      <c r="O194" s="13" t="s">
        <v>126</v>
      </c>
      <c r="P194" s="13" t="s">
        <v>242</v>
      </c>
    </row>
    <row r="195" spans="1:17" x14ac:dyDescent="0.3">
      <c r="A195" s="13" t="s">
        <v>551</v>
      </c>
      <c r="B195" s="13" t="s">
        <v>4870</v>
      </c>
      <c r="C195" s="13" t="s">
        <v>2207</v>
      </c>
      <c r="D195" s="13" t="s">
        <v>539</v>
      </c>
      <c r="E195" s="13" t="s">
        <v>552</v>
      </c>
      <c r="F195" s="13" t="s">
        <v>978</v>
      </c>
      <c r="G195" s="13" t="s">
        <v>978</v>
      </c>
      <c r="H195" s="13" t="s">
        <v>978</v>
      </c>
      <c r="I195" s="13" t="s">
        <v>980</v>
      </c>
      <c r="J195" s="13" t="s">
        <v>979</v>
      </c>
      <c r="K195" s="13" t="s">
        <v>979</v>
      </c>
      <c r="L195" s="13" t="s">
        <v>979</v>
      </c>
      <c r="M195" s="13" t="s">
        <v>979</v>
      </c>
      <c r="N195" s="13" t="s">
        <v>978</v>
      </c>
      <c r="O195" s="13" t="s">
        <v>126</v>
      </c>
      <c r="P195" s="13" t="s">
        <v>242</v>
      </c>
    </row>
    <row r="196" spans="1:17" x14ac:dyDescent="0.3">
      <c r="A196" s="13" t="s">
        <v>575</v>
      </c>
      <c r="B196" s="13" t="s">
        <v>4870</v>
      </c>
      <c r="C196" s="13" t="s">
        <v>2206</v>
      </c>
      <c r="D196" s="13" t="s">
        <v>576</v>
      </c>
      <c r="E196" s="13" t="s">
        <v>577</v>
      </c>
      <c r="F196" s="13" t="s">
        <v>978</v>
      </c>
      <c r="G196" s="13" t="s">
        <v>978</v>
      </c>
      <c r="H196" s="13" t="s">
        <v>978</v>
      </c>
      <c r="I196" s="13" t="s">
        <v>980</v>
      </c>
      <c r="J196" s="13" t="s">
        <v>979</v>
      </c>
      <c r="K196" s="13" t="s">
        <v>979</v>
      </c>
      <c r="L196" s="13" t="s">
        <v>979</v>
      </c>
      <c r="M196" s="13" t="s">
        <v>979</v>
      </c>
      <c r="N196" s="13" t="s">
        <v>978</v>
      </c>
      <c r="O196" s="13" t="s">
        <v>126</v>
      </c>
      <c r="P196" s="13" t="s">
        <v>279</v>
      </c>
    </row>
    <row r="197" spans="1:17" x14ac:dyDescent="0.3">
      <c r="A197" s="13" t="s">
        <v>553</v>
      </c>
      <c r="B197" s="13" t="s">
        <v>4870</v>
      </c>
      <c r="C197" s="13" t="s">
        <v>2205</v>
      </c>
      <c r="D197" s="13" t="s">
        <v>539</v>
      </c>
      <c r="E197" s="13" t="s">
        <v>554</v>
      </c>
      <c r="F197" s="13" t="s">
        <v>978</v>
      </c>
      <c r="G197" s="13" t="s">
        <v>978</v>
      </c>
      <c r="H197" s="13" t="s">
        <v>978</v>
      </c>
      <c r="I197" s="13" t="s">
        <v>980</v>
      </c>
      <c r="J197" s="13" t="s">
        <v>979</v>
      </c>
      <c r="K197" s="13" t="s">
        <v>979</v>
      </c>
      <c r="L197" s="13" t="s">
        <v>979</v>
      </c>
      <c r="M197" s="13" t="s">
        <v>979</v>
      </c>
      <c r="N197" s="13" t="s">
        <v>978</v>
      </c>
      <c r="O197" s="13" t="s">
        <v>126</v>
      </c>
      <c r="P197" s="13" t="s">
        <v>242</v>
      </c>
    </row>
    <row r="198" spans="1:17" x14ac:dyDescent="0.3">
      <c r="A198" s="13" t="s">
        <v>555</v>
      </c>
      <c r="B198" s="13" t="s">
        <v>4870</v>
      </c>
      <c r="C198" s="13" t="s">
        <v>2204</v>
      </c>
      <c r="D198" s="13" t="s">
        <v>539</v>
      </c>
      <c r="E198" s="13" t="s">
        <v>556</v>
      </c>
      <c r="F198" s="13" t="s">
        <v>978</v>
      </c>
      <c r="G198" s="13" t="s">
        <v>978</v>
      </c>
      <c r="H198" s="13" t="s">
        <v>978</v>
      </c>
      <c r="I198" s="13" t="s">
        <v>980</v>
      </c>
      <c r="J198" s="13" t="s">
        <v>979</v>
      </c>
      <c r="K198" s="13" t="s">
        <v>979</v>
      </c>
      <c r="L198" s="13" t="s">
        <v>979</v>
      </c>
      <c r="M198" s="13" t="s">
        <v>979</v>
      </c>
      <c r="N198" s="13" t="s">
        <v>978</v>
      </c>
      <c r="O198" s="13" t="s">
        <v>126</v>
      </c>
      <c r="P198" s="13" t="s">
        <v>242</v>
      </c>
    </row>
    <row r="199" spans="1:17" x14ac:dyDescent="0.3">
      <c r="A199" s="13" t="s">
        <v>293</v>
      </c>
      <c r="B199" s="13" t="s">
        <v>4870</v>
      </c>
      <c r="C199" s="13" t="s">
        <v>2203</v>
      </c>
      <c r="D199" s="13" t="s">
        <v>542</v>
      </c>
      <c r="E199" s="13" t="s">
        <v>294</v>
      </c>
      <c r="F199" s="13" t="s">
        <v>978</v>
      </c>
      <c r="G199" s="13" t="s">
        <v>978</v>
      </c>
      <c r="H199" s="13" t="s">
        <v>978</v>
      </c>
      <c r="I199" s="13" t="s">
        <v>980</v>
      </c>
      <c r="J199" s="13" t="s">
        <v>979</v>
      </c>
      <c r="K199" s="13" t="s">
        <v>979</v>
      </c>
      <c r="L199" s="13" t="s">
        <v>979</v>
      </c>
      <c r="M199" s="13" t="s">
        <v>979</v>
      </c>
      <c r="N199" s="13" t="s">
        <v>978</v>
      </c>
      <c r="O199" s="13" t="s">
        <v>126</v>
      </c>
      <c r="P199" s="13" t="s">
        <v>242</v>
      </c>
      <c r="Q199" s="13" t="s">
        <v>4480</v>
      </c>
    </row>
    <row r="200" spans="1:17" x14ac:dyDescent="0.3">
      <c r="A200" s="13" t="s">
        <v>295</v>
      </c>
      <c r="B200" s="13" t="s">
        <v>4870</v>
      </c>
      <c r="C200" s="13" t="s">
        <v>2202</v>
      </c>
      <c r="D200" s="13" t="s">
        <v>539</v>
      </c>
      <c r="E200" s="13" t="s">
        <v>296</v>
      </c>
      <c r="F200" s="13" t="s">
        <v>978</v>
      </c>
      <c r="G200" s="13" t="s">
        <v>978</v>
      </c>
      <c r="H200" s="13" t="s">
        <v>978</v>
      </c>
      <c r="I200" s="13" t="s">
        <v>980</v>
      </c>
      <c r="J200" s="13" t="s">
        <v>979</v>
      </c>
      <c r="K200" s="13" t="s">
        <v>979</v>
      </c>
      <c r="L200" s="13" t="s">
        <v>979</v>
      </c>
      <c r="M200" s="13" t="s">
        <v>979</v>
      </c>
      <c r="N200" s="13" t="s">
        <v>978</v>
      </c>
      <c r="O200" s="13" t="s">
        <v>126</v>
      </c>
      <c r="P200" s="13" t="s">
        <v>242</v>
      </c>
      <c r="Q200" s="13" t="s">
        <v>4479</v>
      </c>
    </row>
    <row r="201" spans="1:17" x14ac:dyDescent="0.3">
      <c r="A201" s="13" t="s">
        <v>297</v>
      </c>
      <c r="B201" s="13" t="s">
        <v>4870</v>
      </c>
      <c r="C201" s="13" t="s">
        <v>2201</v>
      </c>
      <c r="D201" s="13" t="s">
        <v>539</v>
      </c>
      <c r="E201" s="13" t="s">
        <v>298</v>
      </c>
      <c r="F201" s="13" t="s">
        <v>978</v>
      </c>
      <c r="G201" s="13" t="s">
        <v>978</v>
      </c>
      <c r="H201" s="13" t="s">
        <v>978</v>
      </c>
      <c r="I201" s="13" t="s">
        <v>980</v>
      </c>
      <c r="J201" s="13" t="s">
        <v>979</v>
      </c>
      <c r="K201" s="13" t="s">
        <v>979</v>
      </c>
      <c r="L201" s="13" t="s">
        <v>979</v>
      </c>
      <c r="M201" s="13" t="s">
        <v>979</v>
      </c>
      <c r="N201" s="13" t="s">
        <v>978</v>
      </c>
      <c r="O201" s="13" t="s">
        <v>126</v>
      </c>
      <c r="P201" s="13" t="s">
        <v>242</v>
      </c>
      <c r="Q201" s="13" t="s">
        <v>4478</v>
      </c>
    </row>
    <row r="202" spans="1:17" x14ac:dyDescent="0.3">
      <c r="A202" s="13" t="s">
        <v>299</v>
      </c>
      <c r="B202" s="13" t="s">
        <v>4870</v>
      </c>
      <c r="C202" s="13" t="s">
        <v>2200</v>
      </c>
      <c r="D202" s="13" t="s">
        <v>762</v>
      </c>
      <c r="E202" s="13" t="s">
        <v>300</v>
      </c>
      <c r="F202" s="13" t="s">
        <v>978</v>
      </c>
      <c r="G202" s="13" t="s">
        <v>978</v>
      </c>
      <c r="H202" s="13" t="s">
        <v>978</v>
      </c>
      <c r="I202" s="13" t="s">
        <v>980</v>
      </c>
      <c r="J202" s="13" t="s">
        <v>979</v>
      </c>
      <c r="K202" s="13" t="s">
        <v>979</v>
      </c>
      <c r="L202" s="13" t="s">
        <v>979</v>
      </c>
      <c r="M202" s="13" t="s">
        <v>979</v>
      </c>
      <c r="N202" s="13" t="s">
        <v>978</v>
      </c>
      <c r="O202" s="13" t="s">
        <v>126</v>
      </c>
      <c r="P202" s="13" t="s">
        <v>242</v>
      </c>
      <c r="Q202" s="13" t="s">
        <v>4477</v>
      </c>
    </row>
    <row r="203" spans="1:17" x14ac:dyDescent="0.3">
      <c r="A203" s="13" t="s">
        <v>557</v>
      </c>
      <c r="B203" s="13" t="s">
        <v>4870</v>
      </c>
      <c r="C203" s="13" t="s">
        <v>2199</v>
      </c>
      <c r="D203" s="13" t="s">
        <v>542</v>
      </c>
      <c r="E203" s="13" t="s">
        <v>558</v>
      </c>
      <c r="F203" s="13" t="s">
        <v>978</v>
      </c>
      <c r="G203" s="13" t="s">
        <v>978</v>
      </c>
      <c r="H203" s="13" t="s">
        <v>978</v>
      </c>
      <c r="I203" s="13" t="s">
        <v>980</v>
      </c>
      <c r="J203" s="13" t="s">
        <v>979</v>
      </c>
      <c r="K203" s="13" t="s">
        <v>979</v>
      </c>
      <c r="L203" s="13" t="s">
        <v>979</v>
      </c>
      <c r="M203" s="13" t="s">
        <v>979</v>
      </c>
      <c r="N203" s="13" t="s">
        <v>978</v>
      </c>
      <c r="O203" s="13" t="s">
        <v>126</v>
      </c>
      <c r="P203" s="13" t="s">
        <v>242</v>
      </c>
    </row>
    <row r="204" spans="1:17" x14ac:dyDescent="0.3">
      <c r="A204" s="13" t="s">
        <v>354</v>
      </c>
      <c r="B204" s="13" t="s">
        <v>4870</v>
      </c>
      <c r="C204" s="13" t="s">
        <v>2198</v>
      </c>
      <c r="D204" s="13" t="s">
        <v>576</v>
      </c>
      <c r="E204" s="13" t="s">
        <v>355</v>
      </c>
      <c r="F204" s="13" t="s">
        <v>978</v>
      </c>
      <c r="G204" s="13" t="s">
        <v>978</v>
      </c>
      <c r="H204" s="13" t="s">
        <v>978</v>
      </c>
      <c r="I204" s="13" t="s">
        <v>980</v>
      </c>
      <c r="J204" s="13" t="s">
        <v>979</v>
      </c>
      <c r="K204" s="13" t="s">
        <v>979</v>
      </c>
      <c r="L204" s="13" t="s">
        <v>979</v>
      </c>
      <c r="M204" s="13" t="s">
        <v>979</v>
      </c>
      <c r="N204" s="13" t="s">
        <v>978</v>
      </c>
      <c r="O204" s="13" t="s">
        <v>126</v>
      </c>
      <c r="P204" s="13" t="s">
        <v>279</v>
      </c>
      <c r="Q204" s="13" t="s">
        <v>4476</v>
      </c>
    </row>
    <row r="205" spans="1:17" x14ac:dyDescent="0.3">
      <c r="A205" s="13" t="s">
        <v>301</v>
      </c>
      <c r="B205" s="13" t="s">
        <v>4870</v>
      </c>
      <c r="C205" s="13" t="s">
        <v>2197</v>
      </c>
      <c r="D205" s="13" t="s">
        <v>825</v>
      </c>
      <c r="E205" s="13" t="s">
        <v>302</v>
      </c>
      <c r="F205" s="13" t="s">
        <v>978</v>
      </c>
      <c r="G205" s="13" t="s">
        <v>978</v>
      </c>
      <c r="H205" s="13" t="s">
        <v>978</v>
      </c>
      <c r="I205" s="13" t="s">
        <v>980</v>
      </c>
      <c r="J205" s="13" t="s">
        <v>979</v>
      </c>
      <c r="K205" s="13" t="s">
        <v>979</v>
      </c>
      <c r="L205" s="13" t="s">
        <v>979</v>
      </c>
      <c r="M205" s="13" t="s">
        <v>979</v>
      </c>
      <c r="N205" s="13" t="s">
        <v>978</v>
      </c>
      <c r="O205" s="13" t="s">
        <v>126</v>
      </c>
      <c r="P205" s="13" t="s">
        <v>242</v>
      </c>
      <c r="Q205" s="13" t="s">
        <v>4475</v>
      </c>
    </row>
    <row r="206" spans="1:17" x14ac:dyDescent="0.3">
      <c r="A206" s="13" t="s">
        <v>460</v>
      </c>
      <c r="B206" s="13" t="s">
        <v>4870</v>
      </c>
      <c r="C206" s="13" t="s">
        <v>2196</v>
      </c>
      <c r="D206" s="13" t="s">
        <v>649</v>
      </c>
      <c r="E206" s="13" t="s">
        <v>461</v>
      </c>
      <c r="F206" s="13" t="s">
        <v>978</v>
      </c>
      <c r="G206" s="13" t="s">
        <v>978</v>
      </c>
      <c r="H206" s="13" t="s">
        <v>978</v>
      </c>
      <c r="I206" s="13" t="s">
        <v>980</v>
      </c>
      <c r="J206" s="13" t="s">
        <v>979</v>
      </c>
      <c r="K206" s="13" t="s">
        <v>979</v>
      </c>
      <c r="L206" s="13" t="s">
        <v>979</v>
      </c>
      <c r="M206" s="13" t="s">
        <v>979</v>
      </c>
      <c r="N206" s="13" t="s">
        <v>978</v>
      </c>
      <c r="O206" s="13" t="s">
        <v>126</v>
      </c>
      <c r="P206" s="13" t="s">
        <v>4270</v>
      </c>
      <c r="Q206" s="13" t="s">
        <v>4474</v>
      </c>
    </row>
    <row r="207" spans="1:17" x14ac:dyDescent="0.3">
      <c r="A207" s="13" t="s">
        <v>2195</v>
      </c>
      <c r="B207" s="13" t="s">
        <v>4870</v>
      </c>
      <c r="C207" s="13" t="s">
        <v>2194</v>
      </c>
      <c r="D207" s="13" t="s">
        <v>539</v>
      </c>
      <c r="E207" s="13" t="s">
        <v>603</v>
      </c>
      <c r="F207" s="13" t="s">
        <v>978</v>
      </c>
      <c r="G207" s="13" t="s">
        <v>978</v>
      </c>
      <c r="H207" s="13" t="s">
        <v>978</v>
      </c>
      <c r="I207" s="13" t="s">
        <v>980</v>
      </c>
      <c r="J207" s="13" t="s">
        <v>979</v>
      </c>
      <c r="K207" s="13" t="s">
        <v>979</v>
      </c>
      <c r="L207" s="13" t="s">
        <v>979</v>
      </c>
      <c r="M207" s="13" t="s">
        <v>979</v>
      </c>
      <c r="N207" s="13" t="s">
        <v>978</v>
      </c>
      <c r="O207" s="13" t="s">
        <v>126</v>
      </c>
      <c r="P207" s="13" t="s">
        <v>242</v>
      </c>
    </row>
    <row r="208" spans="1:17" x14ac:dyDescent="0.3">
      <c r="A208" s="13" t="s">
        <v>303</v>
      </c>
      <c r="B208" s="13" t="s">
        <v>4870</v>
      </c>
      <c r="C208" s="13" t="s">
        <v>2193</v>
      </c>
      <c r="D208" s="13" t="s">
        <v>539</v>
      </c>
      <c r="E208" s="13" t="s">
        <v>304</v>
      </c>
      <c r="F208" s="13" t="s">
        <v>978</v>
      </c>
      <c r="G208" s="13" t="s">
        <v>978</v>
      </c>
      <c r="H208" s="13" t="s">
        <v>978</v>
      </c>
      <c r="I208" s="13" t="s">
        <v>980</v>
      </c>
      <c r="J208" s="13" t="s">
        <v>978</v>
      </c>
      <c r="K208" s="13" t="s">
        <v>978</v>
      </c>
      <c r="L208" s="13" t="s">
        <v>978</v>
      </c>
      <c r="M208" s="13" t="s">
        <v>978</v>
      </c>
      <c r="N208" s="13" t="s">
        <v>978</v>
      </c>
      <c r="P208" s="13" t="s">
        <v>978</v>
      </c>
      <c r="Q208" s="13" t="s">
        <v>978</v>
      </c>
    </row>
    <row r="209" spans="1:17" x14ac:dyDescent="0.3">
      <c r="A209" s="13" t="s">
        <v>305</v>
      </c>
      <c r="B209" s="13" t="s">
        <v>4870</v>
      </c>
      <c r="C209" s="13" t="s">
        <v>2192</v>
      </c>
      <c r="D209" s="13" t="s">
        <v>539</v>
      </c>
      <c r="E209" s="13" t="s">
        <v>306</v>
      </c>
      <c r="F209" s="13" t="s">
        <v>978</v>
      </c>
      <c r="G209" s="13" t="s">
        <v>978</v>
      </c>
      <c r="H209" s="13" t="s">
        <v>978</v>
      </c>
      <c r="I209" s="13" t="s">
        <v>980</v>
      </c>
      <c r="J209" s="13" t="s">
        <v>979</v>
      </c>
      <c r="K209" s="13" t="s">
        <v>979</v>
      </c>
      <c r="L209" s="13" t="s">
        <v>979</v>
      </c>
      <c r="M209" s="13" t="s">
        <v>979</v>
      </c>
      <c r="N209" s="13" t="s">
        <v>978</v>
      </c>
      <c r="O209" s="13" t="s">
        <v>126</v>
      </c>
      <c r="P209" s="13" t="s">
        <v>242</v>
      </c>
      <c r="Q209" s="13" t="s">
        <v>4473</v>
      </c>
    </row>
    <row r="210" spans="1:17" x14ac:dyDescent="0.3">
      <c r="A210" s="13" t="s">
        <v>356</v>
      </c>
      <c r="B210" s="13" t="s">
        <v>4870</v>
      </c>
      <c r="C210" s="13" t="s">
        <v>2191</v>
      </c>
      <c r="D210" s="13" t="s">
        <v>576</v>
      </c>
      <c r="E210" s="13" t="s">
        <v>357</v>
      </c>
      <c r="F210" s="13" t="s">
        <v>978</v>
      </c>
      <c r="G210" s="13" t="s">
        <v>978</v>
      </c>
      <c r="H210" s="13" t="s">
        <v>978</v>
      </c>
      <c r="I210" s="13" t="s">
        <v>980</v>
      </c>
      <c r="J210" s="13" t="s">
        <v>979</v>
      </c>
      <c r="K210" s="13" t="s">
        <v>979</v>
      </c>
      <c r="L210" s="13" t="s">
        <v>979</v>
      </c>
      <c r="M210" s="13" t="s">
        <v>979</v>
      </c>
      <c r="N210" s="13" t="s">
        <v>978</v>
      </c>
      <c r="O210" s="13" t="s">
        <v>126</v>
      </c>
      <c r="P210" s="13" t="s">
        <v>279</v>
      </c>
      <c r="Q210" s="13" t="s">
        <v>4472</v>
      </c>
    </row>
    <row r="211" spans="1:17" x14ac:dyDescent="0.3">
      <c r="A211" s="13" t="s">
        <v>2190</v>
      </c>
      <c r="B211" s="13" t="s">
        <v>4870</v>
      </c>
      <c r="C211" s="13" t="s">
        <v>2189</v>
      </c>
      <c r="D211" s="13" t="s">
        <v>1308</v>
      </c>
      <c r="E211" s="13" t="s">
        <v>479</v>
      </c>
      <c r="F211" s="13" t="s">
        <v>978</v>
      </c>
      <c r="G211" s="13" t="s">
        <v>978</v>
      </c>
      <c r="H211" s="13" t="s">
        <v>978</v>
      </c>
      <c r="I211" s="13" t="s">
        <v>980</v>
      </c>
      <c r="J211" s="13" t="s">
        <v>979</v>
      </c>
      <c r="K211" s="13" t="s">
        <v>979</v>
      </c>
      <c r="L211" s="13" t="s">
        <v>979</v>
      </c>
      <c r="M211" s="13" t="s">
        <v>979</v>
      </c>
      <c r="N211" s="13" t="s">
        <v>2188</v>
      </c>
      <c r="O211" s="13" t="s">
        <v>126</v>
      </c>
      <c r="P211" s="13" t="s">
        <v>4270</v>
      </c>
      <c r="Q211" s="13" t="s">
        <v>4471</v>
      </c>
    </row>
    <row r="212" spans="1:17" x14ac:dyDescent="0.3">
      <c r="A212" s="13" t="s">
        <v>604</v>
      </c>
      <c r="B212" s="13" t="s">
        <v>4870</v>
      </c>
      <c r="C212" s="13" t="s">
        <v>2187</v>
      </c>
      <c r="D212" s="13" t="s">
        <v>539</v>
      </c>
      <c r="E212" s="13" t="s">
        <v>605</v>
      </c>
      <c r="F212" s="13" t="s">
        <v>978</v>
      </c>
      <c r="G212" s="13" t="s">
        <v>978</v>
      </c>
      <c r="H212" s="13" t="s">
        <v>978</v>
      </c>
      <c r="I212" s="13" t="s">
        <v>980</v>
      </c>
      <c r="J212" s="13" t="s">
        <v>979</v>
      </c>
      <c r="K212" s="13" t="s">
        <v>979</v>
      </c>
      <c r="L212" s="13" t="s">
        <v>979</v>
      </c>
      <c r="M212" s="13" t="s">
        <v>979</v>
      </c>
      <c r="N212" s="13" t="s">
        <v>978</v>
      </c>
      <c r="O212" s="13" t="s">
        <v>126</v>
      </c>
      <c r="P212" s="13" t="s">
        <v>242</v>
      </c>
    </row>
    <row r="213" spans="1:17" x14ac:dyDescent="0.3">
      <c r="A213" s="13" t="s">
        <v>2118</v>
      </c>
      <c r="B213" s="13" t="s">
        <v>4870</v>
      </c>
      <c r="C213" s="13" t="s">
        <v>2117</v>
      </c>
      <c r="D213" s="13" t="s">
        <v>522</v>
      </c>
      <c r="E213" s="13" t="s">
        <v>222</v>
      </c>
      <c r="F213" s="13" t="s">
        <v>978</v>
      </c>
      <c r="G213" s="13" t="s">
        <v>978</v>
      </c>
      <c r="H213" s="13" t="s">
        <v>978</v>
      </c>
      <c r="I213" s="13" t="s">
        <v>980</v>
      </c>
      <c r="J213" s="13" t="s">
        <v>978</v>
      </c>
      <c r="K213" s="13" t="s">
        <v>978</v>
      </c>
      <c r="L213" s="13" t="s">
        <v>978</v>
      </c>
      <c r="M213" s="13" t="s">
        <v>978</v>
      </c>
      <c r="N213" s="13" t="s">
        <v>978</v>
      </c>
      <c r="O213" s="13" t="s">
        <v>978</v>
      </c>
      <c r="P213" s="13" t="s">
        <v>196</v>
      </c>
      <c r="Q213" s="13" t="s">
        <v>4460</v>
      </c>
    </row>
    <row r="214" spans="1:17" x14ac:dyDescent="0.3">
      <c r="A214" s="13" t="s">
        <v>99</v>
      </c>
      <c r="B214" s="13" t="s">
        <v>4870</v>
      </c>
      <c r="C214" s="13" t="s">
        <v>2101</v>
      </c>
      <c r="D214" s="13" t="s">
        <v>862</v>
      </c>
      <c r="E214" s="13" t="s">
        <v>100</v>
      </c>
      <c r="F214" s="13" t="s">
        <v>978</v>
      </c>
      <c r="G214" s="13" t="s">
        <v>978</v>
      </c>
      <c r="H214" s="13" t="s">
        <v>978</v>
      </c>
      <c r="I214" s="13" t="s">
        <v>980</v>
      </c>
      <c r="J214" s="13" t="s">
        <v>979</v>
      </c>
      <c r="K214" s="13" t="s">
        <v>979</v>
      </c>
      <c r="L214" s="13" t="s">
        <v>979</v>
      </c>
      <c r="M214" s="13" t="s">
        <v>979</v>
      </c>
      <c r="N214" s="13" t="s">
        <v>978</v>
      </c>
      <c r="O214" s="13" t="s">
        <v>978</v>
      </c>
      <c r="P214" s="13" t="s">
        <v>43</v>
      </c>
      <c r="Q214" s="13" t="s">
        <v>4455</v>
      </c>
    </row>
    <row r="215" spans="1:17" x14ac:dyDescent="0.3">
      <c r="A215" s="13" t="s">
        <v>358</v>
      </c>
      <c r="B215" s="13" t="s">
        <v>4870</v>
      </c>
      <c r="C215" s="13" t="s">
        <v>1986</v>
      </c>
      <c r="D215" s="13" t="s">
        <v>781</v>
      </c>
      <c r="E215" s="13" t="s">
        <v>359</v>
      </c>
      <c r="F215" s="13" t="s">
        <v>978</v>
      </c>
      <c r="G215" s="13" t="s">
        <v>978</v>
      </c>
      <c r="H215" s="13" t="s">
        <v>978</v>
      </c>
      <c r="I215" s="13" t="s">
        <v>980</v>
      </c>
      <c r="J215" s="13" t="s">
        <v>979</v>
      </c>
      <c r="K215" s="13" t="s">
        <v>979</v>
      </c>
      <c r="L215" s="13" t="s">
        <v>979</v>
      </c>
      <c r="M215" s="13" t="s">
        <v>979</v>
      </c>
      <c r="N215" s="13" t="s">
        <v>978</v>
      </c>
      <c r="O215" s="13" t="s">
        <v>978</v>
      </c>
      <c r="P215" s="13" t="s">
        <v>279</v>
      </c>
      <c r="Q215" s="13" t="s">
        <v>4442</v>
      </c>
    </row>
    <row r="216" spans="1:17" x14ac:dyDescent="0.3">
      <c r="A216" s="13" t="s">
        <v>422</v>
      </c>
      <c r="B216" s="13" t="s">
        <v>4870</v>
      </c>
      <c r="C216" s="13" t="s">
        <v>4433</v>
      </c>
      <c r="D216" s="13" t="s">
        <v>581</v>
      </c>
      <c r="E216" s="13" t="s">
        <v>423</v>
      </c>
      <c r="F216" s="13" t="s">
        <v>978</v>
      </c>
      <c r="G216" s="13" t="s">
        <v>978</v>
      </c>
      <c r="H216" s="13" t="s">
        <v>978</v>
      </c>
      <c r="I216" s="13" t="s">
        <v>980</v>
      </c>
      <c r="J216" s="13" t="s">
        <v>979</v>
      </c>
      <c r="K216" s="13" t="s">
        <v>979</v>
      </c>
      <c r="L216" s="13" t="s">
        <v>979</v>
      </c>
      <c r="M216" s="13" t="s">
        <v>979</v>
      </c>
      <c r="N216" s="13" t="s">
        <v>978</v>
      </c>
      <c r="O216" s="13" t="s">
        <v>224</v>
      </c>
      <c r="P216" s="13" t="s">
        <v>384</v>
      </c>
      <c r="Q216" s="13" t="s">
        <v>4432</v>
      </c>
    </row>
    <row r="217" spans="1:17" x14ac:dyDescent="0.3">
      <c r="A217" s="13" t="s">
        <v>1958</v>
      </c>
      <c r="B217" s="13" t="s">
        <v>4870</v>
      </c>
      <c r="C217" s="13" t="s">
        <v>1957</v>
      </c>
      <c r="D217" s="13" t="s">
        <v>522</v>
      </c>
      <c r="E217" s="13" t="s">
        <v>523</v>
      </c>
      <c r="F217" s="13" t="s">
        <v>978</v>
      </c>
      <c r="G217" s="13" t="s">
        <v>978</v>
      </c>
      <c r="H217" s="13" t="s">
        <v>978</v>
      </c>
      <c r="I217" s="13" t="s">
        <v>980</v>
      </c>
      <c r="J217" s="13" t="s">
        <v>979</v>
      </c>
      <c r="K217" s="13" t="s">
        <v>979</v>
      </c>
      <c r="L217" s="13" t="s">
        <v>979</v>
      </c>
      <c r="M217" s="13" t="s">
        <v>979</v>
      </c>
      <c r="N217" s="13" t="s">
        <v>978</v>
      </c>
      <c r="O217" s="13" t="s">
        <v>224</v>
      </c>
      <c r="P217" s="13" t="s">
        <v>196</v>
      </c>
    </row>
    <row r="218" spans="1:17" x14ac:dyDescent="0.3">
      <c r="A218" s="13" t="s">
        <v>1955</v>
      </c>
      <c r="B218" s="13" t="s">
        <v>4870</v>
      </c>
      <c r="C218" s="13" t="s">
        <v>1954</v>
      </c>
      <c r="D218" s="13" t="s">
        <v>522</v>
      </c>
      <c r="E218" s="13" t="s">
        <v>226</v>
      </c>
      <c r="F218" s="13" t="s">
        <v>978</v>
      </c>
      <c r="G218" s="13" t="s">
        <v>978</v>
      </c>
      <c r="H218" s="13" t="s">
        <v>978</v>
      </c>
      <c r="I218" s="13" t="s">
        <v>980</v>
      </c>
      <c r="J218" s="13" t="s">
        <v>979</v>
      </c>
      <c r="K218" s="13" t="s">
        <v>979</v>
      </c>
      <c r="L218" s="13" t="s">
        <v>979</v>
      </c>
      <c r="M218" s="13" t="s">
        <v>979</v>
      </c>
      <c r="N218" s="13" t="s">
        <v>978</v>
      </c>
      <c r="O218" s="13" t="s">
        <v>224</v>
      </c>
      <c r="P218" s="13" t="s">
        <v>196</v>
      </c>
      <c r="Q218" s="13" t="s">
        <v>4430</v>
      </c>
    </row>
    <row r="219" spans="1:17" x14ac:dyDescent="0.3">
      <c r="A219" s="13" t="s">
        <v>1953</v>
      </c>
      <c r="B219" s="13" t="s">
        <v>4870</v>
      </c>
      <c r="C219" s="13" t="s">
        <v>1952</v>
      </c>
      <c r="D219" s="13" t="s">
        <v>522</v>
      </c>
      <c r="E219" s="13" t="s">
        <v>227</v>
      </c>
      <c r="F219" s="13" t="s">
        <v>978</v>
      </c>
      <c r="G219" s="13" t="s">
        <v>978</v>
      </c>
      <c r="H219" s="13" t="s">
        <v>978</v>
      </c>
      <c r="I219" s="13" t="s">
        <v>980</v>
      </c>
      <c r="J219" s="13" t="s">
        <v>979</v>
      </c>
      <c r="K219" s="13" t="s">
        <v>979</v>
      </c>
      <c r="L219" s="13" t="s">
        <v>979</v>
      </c>
      <c r="M219" s="13" t="s">
        <v>979</v>
      </c>
      <c r="N219" s="13" t="s">
        <v>978</v>
      </c>
      <c r="O219" s="13" t="s">
        <v>224</v>
      </c>
      <c r="P219" s="13" t="s">
        <v>196</v>
      </c>
      <c r="Q219" s="13" t="s">
        <v>4429</v>
      </c>
    </row>
    <row r="220" spans="1:17" x14ac:dyDescent="0.3">
      <c r="A220" s="13" t="s">
        <v>223</v>
      </c>
      <c r="B220" s="13" t="s">
        <v>4870</v>
      </c>
      <c r="C220" s="13" t="s">
        <v>1956</v>
      </c>
      <c r="D220" s="13" t="s">
        <v>522</v>
      </c>
      <c r="E220" s="13" t="s">
        <v>225</v>
      </c>
      <c r="F220" s="13" t="s">
        <v>978</v>
      </c>
      <c r="G220" s="13" t="s">
        <v>978</v>
      </c>
      <c r="H220" s="13" t="s">
        <v>978</v>
      </c>
      <c r="I220" s="13" t="s">
        <v>980</v>
      </c>
      <c r="J220" s="13" t="s">
        <v>979</v>
      </c>
      <c r="K220" s="13" t="s">
        <v>979</v>
      </c>
      <c r="L220" s="13" t="s">
        <v>979</v>
      </c>
      <c r="M220" s="13" t="s">
        <v>979</v>
      </c>
      <c r="N220" s="13" t="s">
        <v>978</v>
      </c>
      <c r="O220" s="13" t="s">
        <v>224</v>
      </c>
      <c r="P220" s="13" t="s">
        <v>196</v>
      </c>
      <c r="Q220" s="13" t="s">
        <v>4431</v>
      </c>
    </row>
    <row r="221" spans="1:17" x14ac:dyDescent="0.3">
      <c r="A221" s="13" t="s">
        <v>1951</v>
      </c>
      <c r="B221" s="13" t="s">
        <v>4870</v>
      </c>
      <c r="C221" s="13" t="s">
        <v>1950</v>
      </c>
      <c r="D221" s="13" t="s">
        <v>525</v>
      </c>
      <c r="E221" s="13" t="s">
        <v>228</v>
      </c>
      <c r="F221" s="13" t="s">
        <v>978</v>
      </c>
      <c r="G221" s="13" t="s">
        <v>978</v>
      </c>
      <c r="H221" s="13" t="s">
        <v>978</v>
      </c>
      <c r="I221" s="13" t="s">
        <v>980</v>
      </c>
      <c r="J221" s="13" t="s">
        <v>979</v>
      </c>
      <c r="K221" s="13" t="s">
        <v>979</v>
      </c>
      <c r="L221" s="13" t="s">
        <v>979</v>
      </c>
      <c r="M221" s="13" t="s">
        <v>979</v>
      </c>
      <c r="N221" s="13" t="s">
        <v>978</v>
      </c>
      <c r="O221" s="13" t="s">
        <v>224</v>
      </c>
      <c r="P221" s="13" t="s">
        <v>196</v>
      </c>
      <c r="Q221" s="13" t="s">
        <v>4428</v>
      </c>
    </row>
    <row r="222" spans="1:17" x14ac:dyDescent="0.3">
      <c r="A222" s="13" t="s">
        <v>101</v>
      </c>
      <c r="B222" s="13" t="s">
        <v>4870</v>
      </c>
      <c r="C222" s="13" t="s">
        <v>1946</v>
      </c>
      <c r="D222" s="13" t="s">
        <v>515</v>
      </c>
      <c r="E222" s="13" t="s">
        <v>103</v>
      </c>
      <c r="F222" s="13" t="s">
        <v>978</v>
      </c>
      <c r="G222" s="13" t="s">
        <v>978</v>
      </c>
      <c r="H222" s="13" t="s">
        <v>978</v>
      </c>
      <c r="I222" s="13" t="s">
        <v>980</v>
      </c>
      <c r="J222" s="13" t="s">
        <v>979</v>
      </c>
      <c r="K222" s="13" t="s">
        <v>979</v>
      </c>
      <c r="L222" s="13" t="s">
        <v>979</v>
      </c>
      <c r="M222" s="13" t="s">
        <v>979</v>
      </c>
      <c r="N222" s="13" t="s">
        <v>978</v>
      </c>
      <c r="O222" s="13" t="s">
        <v>102</v>
      </c>
      <c r="P222" s="13" t="s">
        <v>43</v>
      </c>
      <c r="Q222" s="13" t="s">
        <v>4427</v>
      </c>
    </row>
    <row r="223" spans="1:17" x14ac:dyDescent="0.3">
      <c r="A223" s="13" t="s">
        <v>104</v>
      </c>
      <c r="B223" s="13" t="s">
        <v>4870</v>
      </c>
      <c r="C223" s="13" t="s">
        <v>1945</v>
      </c>
      <c r="D223" s="13" t="s">
        <v>719</v>
      </c>
      <c r="E223" s="13" t="s">
        <v>105</v>
      </c>
      <c r="F223" s="13" t="s">
        <v>978</v>
      </c>
      <c r="G223" s="13" t="s">
        <v>978</v>
      </c>
      <c r="H223" s="13" t="s">
        <v>978</v>
      </c>
      <c r="I223" s="13" t="s">
        <v>980</v>
      </c>
      <c r="J223" s="13" t="s">
        <v>979</v>
      </c>
      <c r="K223" s="13" t="s">
        <v>979</v>
      </c>
      <c r="L223" s="13" t="s">
        <v>979</v>
      </c>
      <c r="M223" s="13" t="s">
        <v>979</v>
      </c>
      <c r="N223" s="13" t="s">
        <v>978</v>
      </c>
      <c r="O223" s="13" t="s">
        <v>102</v>
      </c>
      <c r="P223" s="13" t="s">
        <v>43</v>
      </c>
      <c r="Q223" s="13" t="s">
        <v>4426</v>
      </c>
    </row>
    <row r="224" spans="1:17" x14ac:dyDescent="0.3">
      <c r="A224" s="13" t="s">
        <v>1944</v>
      </c>
      <c r="B224" s="13" t="s">
        <v>4870</v>
      </c>
      <c r="C224" s="13" t="s">
        <v>1943</v>
      </c>
      <c r="D224" s="13" t="s">
        <v>515</v>
      </c>
      <c r="E224" s="13" t="s">
        <v>614</v>
      </c>
      <c r="F224" s="13" t="s">
        <v>978</v>
      </c>
      <c r="G224" s="13" t="s">
        <v>978</v>
      </c>
      <c r="H224" s="13" t="s">
        <v>978</v>
      </c>
      <c r="I224" s="13" t="s">
        <v>980</v>
      </c>
      <c r="J224" s="13" t="s">
        <v>979</v>
      </c>
      <c r="K224" s="13" t="s">
        <v>979</v>
      </c>
      <c r="L224" s="13" t="s">
        <v>979</v>
      </c>
      <c r="M224" s="13" t="s">
        <v>979</v>
      </c>
      <c r="N224" s="13" t="s">
        <v>978</v>
      </c>
      <c r="O224" s="13" t="s">
        <v>102</v>
      </c>
      <c r="P224" s="13" t="s">
        <v>43</v>
      </c>
      <c r="Q224" s="13" t="s">
        <v>4425</v>
      </c>
    </row>
    <row r="225" spans="1:17" x14ac:dyDescent="0.3">
      <c r="A225" s="13" t="s">
        <v>106</v>
      </c>
      <c r="B225" s="13" t="s">
        <v>4870</v>
      </c>
      <c r="C225" s="13" t="s">
        <v>1942</v>
      </c>
      <c r="D225" s="13" t="s">
        <v>515</v>
      </c>
      <c r="E225" s="13" t="s">
        <v>107</v>
      </c>
      <c r="F225" s="13" t="s">
        <v>978</v>
      </c>
      <c r="G225" s="13" t="s">
        <v>978</v>
      </c>
      <c r="H225" s="13" t="s">
        <v>978</v>
      </c>
      <c r="I225" s="13" t="s">
        <v>980</v>
      </c>
      <c r="J225" s="13" t="s">
        <v>979</v>
      </c>
      <c r="K225" s="13" t="s">
        <v>979</v>
      </c>
      <c r="L225" s="13" t="s">
        <v>979</v>
      </c>
      <c r="M225" s="13" t="s">
        <v>979</v>
      </c>
      <c r="N225" s="13" t="s">
        <v>978</v>
      </c>
      <c r="O225" s="13" t="s">
        <v>102</v>
      </c>
      <c r="P225" s="13" t="s">
        <v>43</v>
      </c>
      <c r="Q225" s="13" t="s">
        <v>4424</v>
      </c>
    </row>
    <row r="226" spans="1:17" x14ac:dyDescent="0.3">
      <c r="A226" s="13" t="s">
        <v>108</v>
      </c>
      <c r="B226" s="13" t="s">
        <v>4870</v>
      </c>
      <c r="C226" s="13" t="s">
        <v>1941</v>
      </c>
      <c r="D226" s="13" t="s">
        <v>901</v>
      </c>
      <c r="E226" s="13" t="s">
        <v>109</v>
      </c>
      <c r="F226" s="13" t="s">
        <v>978</v>
      </c>
      <c r="G226" s="13" t="s">
        <v>978</v>
      </c>
      <c r="H226" s="13" t="s">
        <v>978</v>
      </c>
      <c r="I226" s="13" t="s">
        <v>980</v>
      </c>
      <c r="J226" s="13" t="s">
        <v>979</v>
      </c>
      <c r="K226" s="13" t="s">
        <v>979</v>
      </c>
      <c r="L226" s="13" t="s">
        <v>979</v>
      </c>
      <c r="M226" s="13" t="s">
        <v>979</v>
      </c>
      <c r="N226" s="13" t="s">
        <v>978</v>
      </c>
      <c r="O226" s="13" t="s">
        <v>102</v>
      </c>
      <c r="P226" s="13" t="s">
        <v>43</v>
      </c>
      <c r="Q226" s="13" t="s">
        <v>4423</v>
      </c>
    </row>
    <row r="227" spans="1:17" x14ac:dyDescent="0.3">
      <c r="A227" s="13" t="s">
        <v>110</v>
      </c>
      <c r="B227" s="13" t="s">
        <v>4870</v>
      </c>
      <c r="C227" s="13" t="s">
        <v>1940</v>
      </c>
      <c r="D227" s="13" t="s">
        <v>897</v>
      </c>
      <c r="E227" s="13" t="s">
        <v>111</v>
      </c>
      <c r="F227" s="13" t="s">
        <v>978</v>
      </c>
      <c r="G227" s="13" t="s">
        <v>978</v>
      </c>
      <c r="H227" s="13" t="s">
        <v>978</v>
      </c>
      <c r="I227" s="13" t="s">
        <v>980</v>
      </c>
      <c r="J227" s="13" t="s">
        <v>979</v>
      </c>
      <c r="K227" s="13" t="s">
        <v>979</v>
      </c>
      <c r="L227" s="13" t="s">
        <v>979</v>
      </c>
      <c r="M227" s="13" t="s">
        <v>979</v>
      </c>
      <c r="N227" s="13" t="s">
        <v>978</v>
      </c>
      <c r="O227" s="13" t="s">
        <v>102</v>
      </c>
      <c r="P227" s="13" t="s">
        <v>43</v>
      </c>
      <c r="Q227" s="13" t="s">
        <v>4422</v>
      </c>
    </row>
    <row r="228" spans="1:17" x14ac:dyDescent="0.3">
      <c r="A228" s="13" t="s">
        <v>112</v>
      </c>
      <c r="B228" s="13" t="s">
        <v>4870</v>
      </c>
      <c r="C228" s="13" t="s">
        <v>1939</v>
      </c>
      <c r="D228" s="13" t="s">
        <v>515</v>
      </c>
      <c r="E228" s="13" t="s">
        <v>113</v>
      </c>
      <c r="F228" s="13" t="s">
        <v>978</v>
      </c>
      <c r="G228" s="13" t="s">
        <v>978</v>
      </c>
      <c r="H228" s="13" t="s">
        <v>978</v>
      </c>
      <c r="I228" s="13" t="s">
        <v>980</v>
      </c>
      <c r="J228" s="13" t="s">
        <v>979</v>
      </c>
      <c r="K228" s="13" t="s">
        <v>979</v>
      </c>
      <c r="L228" s="13" t="s">
        <v>979</v>
      </c>
      <c r="M228" s="13" t="s">
        <v>979</v>
      </c>
      <c r="N228" s="13" t="s">
        <v>978</v>
      </c>
      <c r="O228" s="13" t="s">
        <v>102</v>
      </c>
      <c r="P228" s="13" t="s">
        <v>43</v>
      </c>
      <c r="Q228" s="13" t="s">
        <v>4421</v>
      </c>
    </row>
    <row r="229" spans="1:17" x14ac:dyDescent="0.3">
      <c r="A229" s="13" t="s">
        <v>1938</v>
      </c>
      <c r="B229" s="13" t="s">
        <v>4870</v>
      </c>
      <c r="C229" s="13" t="s">
        <v>1937</v>
      </c>
      <c r="D229" s="13" t="s">
        <v>515</v>
      </c>
      <c r="E229" s="13" t="s">
        <v>517</v>
      </c>
      <c r="F229" s="13" t="s">
        <v>978</v>
      </c>
      <c r="G229" s="13" t="s">
        <v>978</v>
      </c>
      <c r="H229" s="13" t="s">
        <v>978</v>
      </c>
      <c r="I229" s="13" t="s">
        <v>980</v>
      </c>
      <c r="J229" s="13" t="s">
        <v>979</v>
      </c>
      <c r="K229" s="13" t="s">
        <v>979</v>
      </c>
      <c r="L229" s="13" t="s">
        <v>979</v>
      </c>
      <c r="M229" s="13" t="s">
        <v>979</v>
      </c>
      <c r="N229" s="13" t="s">
        <v>978</v>
      </c>
      <c r="O229" s="13" t="s">
        <v>102</v>
      </c>
      <c r="P229" s="13" t="s">
        <v>43</v>
      </c>
    </row>
    <row r="230" spans="1:17" x14ac:dyDescent="0.3">
      <c r="A230" s="13" t="s">
        <v>1936</v>
      </c>
      <c r="B230" s="13" t="s">
        <v>4870</v>
      </c>
      <c r="C230" s="13" t="s">
        <v>1935</v>
      </c>
      <c r="D230" s="13" t="s">
        <v>515</v>
      </c>
      <c r="E230" s="13" t="s">
        <v>618</v>
      </c>
      <c r="F230" s="13" t="s">
        <v>978</v>
      </c>
      <c r="G230" s="13" t="s">
        <v>978</v>
      </c>
      <c r="H230" s="13" t="s">
        <v>978</v>
      </c>
      <c r="I230" s="13" t="s">
        <v>980</v>
      </c>
      <c r="J230" s="13" t="s">
        <v>979</v>
      </c>
      <c r="K230" s="13" t="s">
        <v>979</v>
      </c>
      <c r="L230" s="13" t="s">
        <v>979</v>
      </c>
      <c r="M230" s="13" t="s">
        <v>979</v>
      </c>
      <c r="N230" s="13" t="s">
        <v>978</v>
      </c>
      <c r="O230" s="13" t="s">
        <v>102</v>
      </c>
      <c r="P230" s="13" t="s">
        <v>43</v>
      </c>
      <c r="Q230" s="13" t="s">
        <v>4420</v>
      </c>
    </row>
    <row r="231" spans="1:17" x14ac:dyDescent="0.3">
      <c r="A231" s="13" t="s">
        <v>168</v>
      </c>
      <c r="B231" s="13" t="s">
        <v>4870</v>
      </c>
      <c r="C231" s="13" t="s">
        <v>1889</v>
      </c>
      <c r="D231" s="13" t="s">
        <v>518</v>
      </c>
      <c r="E231" s="13" t="s">
        <v>169</v>
      </c>
      <c r="F231" s="13" t="s">
        <v>978</v>
      </c>
      <c r="G231" s="13" t="s">
        <v>978</v>
      </c>
      <c r="H231" s="13" t="s">
        <v>978</v>
      </c>
      <c r="I231" s="13" t="s">
        <v>980</v>
      </c>
      <c r="J231" s="13" t="s">
        <v>978</v>
      </c>
      <c r="K231" s="13" t="s">
        <v>978</v>
      </c>
      <c r="L231" s="13" t="s">
        <v>978</v>
      </c>
      <c r="M231" s="13" t="s">
        <v>978</v>
      </c>
      <c r="N231" s="13" t="s">
        <v>978</v>
      </c>
      <c r="O231" s="13" t="s">
        <v>4385</v>
      </c>
      <c r="P231" s="13" t="s">
        <v>132</v>
      </c>
      <c r="Q231" s="13" t="s">
        <v>4415</v>
      </c>
    </row>
    <row r="232" spans="1:17" x14ac:dyDescent="0.3">
      <c r="A232" s="13" t="s">
        <v>170</v>
      </c>
      <c r="B232" s="13" t="s">
        <v>4870</v>
      </c>
      <c r="C232" s="13" t="s">
        <v>1888</v>
      </c>
      <c r="D232" s="13" t="s">
        <v>518</v>
      </c>
      <c r="E232" s="13" t="s">
        <v>171</v>
      </c>
      <c r="F232" s="13" t="s">
        <v>978</v>
      </c>
      <c r="G232" s="13" t="s">
        <v>978</v>
      </c>
      <c r="H232" s="13" t="s">
        <v>978</v>
      </c>
      <c r="I232" s="13" t="s">
        <v>980</v>
      </c>
      <c r="J232" s="13" t="s">
        <v>978</v>
      </c>
      <c r="K232" s="13" t="s">
        <v>978</v>
      </c>
      <c r="L232" s="13" t="s">
        <v>978</v>
      </c>
      <c r="M232" s="13" t="s">
        <v>978</v>
      </c>
      <c r="N232" s="13" t="s">
        <v>978</v>
      </c>
      <c r="O232" s="13" t="s">
        <v>4385</v>
      </c>
      <c r="P232" s="13" t="s">
        <v>132</v>
      </c>
      <c r="Q232" s="13" t="s">
        <v>4414</v>
      </c>
    </row>
    <row r="233" spans="1:17" x14ac:dyDescent="0.3">
      <c r="A233" s="13" t="s">
        <v>620</v>
      </c>
      <c r="B233" s="13" t="s">
        <v>4870</v>
      </c>
      <c r="C233" s="13" t="s">
        <v>1887</v>
      </c>
      <c r="D233" s="13" t="s">
        <v>515</v>
      </c>
      <c r="E233" s="13" t="s">
        <v>621</v>
      </c>
      <c r="F233" s="13" t="s">
        <v>978</v>
      </c>
      <c r="G233" s="13" t="s">
        <v>1886</v>
      </c>
      <c r="H233" s="13" t="s">
        <v>978</v>
      </c>
      <c r="I233" s="13" t="s">
        <v>980</v>
      </c>
      <c r="J233" s="13" t="s">
        <v>979</v>
      </c>
      <c r="K233" s="13" t="s">
        <v>979</v>
      </c>
      <c r="L233" s="13" t="s">
        <v>979</v>
      </c>
      <c r="M233" s="13" t="s">
        <v>979</v>
      </c>
      <c r="N233" s="13" t="s">
        <v>978</v>
      </c>
      <c r="O233" s="13" t="s">
        <v>4385</v>
      </c>
      <c r="P233" s="13" t="s">
        <v>43</v>
      </c>
      <c r="Q233" s="13" t="s">
        <v>1886</v>
      </c>
    </row>
    <row r="234" spans="1:17" x14ac:dyDescent="0.3">
      <c r="A234" s="13" t="s">
        <v>114</v>
      </c>
      <c r="B234" s="13" t="s">
        <v>4870</v>
      </c>
      <c r="C234" s="13" t="s">
        <v>1885</v>
      </c>
      <c r="D234" s="13" t="s">
        <v>515</v>
      </c>
      <c r="E234" s="13" t="s">
        <v>115</v>
      </c>
      <c r="F234" s="13" t="s">
        <v>978</v>
      </c>
      <c r="G234" s="13" t="s">
        <v>978</v>
      </c>
      <c r="H234" s="13" t="s">
        <v>978</v>
      </c>
      <c r="I234" s="13" t="s">
        <v>980</v>
      </c>
      <c r="J234" s="13" t="s">
        <v>978</v>
      </c>
      <c r="K234" s="13" t="s">
        <v>978</v>
      </c>
      <c r="L234" s="13" t="s">
        <v>978</v>
      </c>
      <c r="M234" s="13" t="s">
        <v>978</v>
      </c>
      <c r="N234" s="13" t="s">
        <v>978</v>
      </c>
      <c r="O234" s="13" t="s">
        <v>4385</v>
      </c>
      <c r="P234" s="13" t="s">
        <v>43</v>
      </c>
      <c r="Q234" s="13" t="s">
        <v>4413</v>
      </c>
    </row>
    <row r="235" spans="1:17" x14ac:dyDescent="0.3">
      <c r="A235" s="13" t="s">
        <v>1881</v>
      </c>
      <c r="B235" s="13" t="s">
        <v>4870</v>
      </c>
      <c r="C235" s="13" t="s">
        <v>1880</v>
      </c>
      <c r="D235" s="13" t="s">
        <v>515</v>
      </c>
      <c r="E235" s="13" t="s">
        <v>116</v>
      </c>
      <c r="F235" s="13" t="s">
        <v>978</v>
      </c>
      <c r="G235" s="13" t="s">
        <v>978</v>
      </c>
      <c r="H235" s="13" t="s">
        <v>978</v>
      </c>
      <c r="I235" s="13" t="s">
        <v>980</v>
      </c>
      <c r="J235" s="13" t="s">
        <v>978</v>
      </c>
      <c r="K235" s="13" t="s">
        <v>978</v>
      </c>
      <c r="L235" s="13" t="s">
        <v>978</v>
      </c>
      <c r="M235" s="13" t="s">
        <v>978</v>
      </c>
      <c r="N235" s="13" t="s">
        <v>978</v>
      </c>
      <c r="P235" s="13" t="s">
        <v>978</v>
      </c>
      <c r="Q235" s="13" t="s">
        <v>978</v>
      </c>
    </row>
    <row r="236" spans="1:17" x14ac:dyDescent="0.3">
      <c r="A236" s="13" t="s">
        <v>1870</v>
      </c>
      <c r="B236" s="13" t="s">
        <v>4870</v>
      </c>
      <c r="C236" s="13" t="s">
        <v>1869</v>
      </c>
      <c r="D236" s="13" t="s">
        <v>539</v>
      </c>
      <c r="E236" s="13" t="s">
        <v>307</v>
      </c>
      <c r="F236" s="13" t="s">
        <v>978</v>
      </c>
      <c r="G236" s="13" t="s">
        <v>978</v>
      </c>
      <c r="H236" s="13" t="s">
        <v>978</v>
      </c>
      <c r="I236" s="13" t="s">
        <v>980</v>
      </c>
      <c r="J236" s="13" t="s">
        <v>978</v>
      </c>
      <c r="K236" s="13" t="s">
        <v>978</v>
      </c>
      <c r="L236" s="13" t="s">
        <v>978</v>
      </c>
      <c r="M236" s="13" t="s">
        <v>978</v>
      </c>
      <c r="N236" s="13" t="s">
        <v>978</v>
      </c>
      <c r="P236" s="13" t="s">
        <v>978</v>
      </c>
      <c r="Q236" s="13" t="s">
        <v>978</v>
      </c>
    </row>
    <row r="237" spans="1:17" x14ac:dyDescent="0.3">
      <c r="A237" s="13" t="s">
        <v>117</v>
      </c>
      <c r="B237" s="13" t="s">
        <v>4870</v>
      </c>
      <c r="C237" s="13" t="s">
        <v>1850</v>
      </c>
      <c r="D237" s="13" t="s">
        <v>930</v>
      </c>
      <c r="E237" s="13" t="s">
        <v>118</v>
      </c>
      <c r="F237" s="13" t="s">
        <v>978</v>
      </c>
      <c r="G237" s="13" t="s">
        <v>978</v>
      </c>
      <c r="H237" s="13" t="s">
        <v>978</v>
      </c>
      <c r="I237" s="13" t="s">
        <v>980</v>
      </c>
      <c r="J237" s="13" t="s">
        <v>978</v>
      </c>
      <c r="K237" s="13" t="s">
        <v>978</v>
      </c>
      <c r="L237" s="13" t="s">
        <v>978</v>
      </c>
      <c r="M237" s="13" t="s">
        <v>978</v>
      </c>
      <c r="N237" s="13" t="s">
        <v>978</v>
      </c>
      <c r="P237" s="13" t="s">
        <v>978</v>
      </c>
      <c r="Q237" s="13" t="s">
        <v>978</v>
      </c>
    </row>
    <row r="238" spans="1:17" x14ac:dyDescent="0.3">
      <c r="A238" s="13" t="s">
        <v>1837</v>
      </c>
      <c r="B238" s="13" t="s">
        <v>4870</v>
      </c>
      <c r="C238" s="13" t="s">
        <v>1836</v>
      </c>
      <c r="D238" s="13" t="s">
        <v>539</v>
      </c>
      <c r="E238" s="13" t="s">
        <v>308</v>
      </c>
      <c r="F238" s="13" t="s">
        <v>978</v>
      </c>
      <c r="G238" s="13" t="s">
        <v>978</v>
      </c>
      <c r="H238" s="13" t="s">
        <v>978</v>
      </c>
      <c r="I238" s="13" t="s">
        <v>980</v>
      </c>
      <c r="J238" s="13" t="s">
        <v>978</v>
      </c>
      <c r="K238" s="13" t="s">
        <v>978</v>
      </c>
      <c r="L238" s="13" t="s">
        <v>978</v>
      </c>
      <c r="M238" s="13" t="s">
        <v>978</v>
      </c>
      <c r="N238" s="13" t="s">
        <v>978</v>
      </c>
      <c r="P238" s="13" t="s">
        <v>978</v>
      </c>
      <c r="Q238" s="13" t="s">
        <v>978</v>
      </c>
    </row>
    <row r="239" spans="1:17" x14ac:dyDescent="0.3">
      <c r="A239" s="13" t="s">
        <v>360</v>
      </c>
      <c r="B239" s="13" t="s">
        <v>4870</v>
      </c>
      <c r="C239" s="13" t="s">
        <v>1796</v>
      </c>
      <c r="D239" s="13" t="s">
        <v>694</v>
      </c>
      <c r="E239" s="13" t="s">
        <v>361</v>
      </c>
      <c r="F239" s="13" t="s">
        <v>978</v>
      </c>
      <c r="G239" s="13" t="s">
        <v>978</v>
      </c>
      <c r="H239" s="13" t="s">
        <v>978</v>
      </c>
      <c r="I239" s="13" t="s">
        <v>980</v>
      </c>
      <c r="J239" s="13" t="s">
        <v>979</v>
      </c>
      <c r="K239" s="13" t="s">
        <v>979</v>
      </c>
      <c r="L239" s="13" t="s">
        <v>979</v>
      </c>
      <c r="M239" s="13" t="s">
        <v>979</v>
      </c>
      <c r="N239" s="13" t="s">
        <v>978</v>
      </c>
      <c r="O239" s="13" t="s">
        <v>978</v>
      </c>
      <c r="P239" s="13" t="s">
        <v>279</v>
      </c>
      <c r="Q239" s="13" t="s">
        <v>4404</v>
      </c>
    </row>
    <row r="240" spans="1:17" x14ac:dyDescent="0.3">
      <c r="A240" s="13" t="s">
        <v>477</v>
      </c>
      <c r="B240" s="13" t="s">
        <v>4870</v>
      </c>
      <c r="C240" s="13" t="s">
        <v>1738</v>
      </c>
      <c r="D240" s="13" t="s">
        <v>601</v>
      </c>
      <c r="E240" s="13" t="s">
        <v>478</v>
      </c>
      <c r="F240" s="13" t="s">
        <v>978</v>
      </c>
      <c r="G240" s="13" t="s">
        <v>978</v>
      </c>
      <c r="H240" s="13" t="s">
        <v>978</v>
      </c>
      <c r="I240" s="13" t="s">
        <v>980</v>
      </c>
      <c r="J240" s="13" t="s">
        <v>979</v>
      </c>
      <c r="K240" s="13" t="s">
        <v>979</v>
      </c>
      <c r="L240" s="13" t="s">
        <v>979</v>
      </c>
      <c r="M240" s="13" t="s">
        <v>979</v>
      </c>
      <c r="N240" s="13" t="s">
        <v>978</v>
      </c>
      <c r="O240" s="13" t="s">
        <v>475</v>
      </c>
      <c r="P240" s="13" t="s">
        <v>4270</v>
      </c>
      <c r="Q240" s="13" t="s">
        <v>4395</v>
      </c>
    </row>
    <row r="241" spans="1:17" x14ac:dyDescent="0.3">
      <c r="A241" s="13" t="s">
        <v>1737</v>
      </c>
      <c r="B241" s="13" t="s">
        <v>4870</v>
      </c>
      <c r="C241" s="13" t="s">
        <v>1736</v>
      </c>
      <c r="D241" s="13" t="s">
        <v>562</v>
      </c>
      <c r="E241" s="13" t="s">
        <v>363</v>
      </c>
      <c r="F241" s="13" t="s">
        <v>978</v>
      </c>
      <c r="G241" s="13" t="s">
        <v>978</v>
      </c>
      <c r="H241" s="13" t="s">
        <v>978</v>
      </c>
      <c r="I241" s="13" t="s">
        <v>980</v>
      </c>
      <c r="J241" s="13" t="s">
        <v>978</v>
      </c>
      <c r="K241" s="13" t="s">
        <v>978</v>
      </c>
      <c r="L241" s="13" t="s">
        <v>978</v>
      </c>
      <c r="M241" s="13" t="s">
        <v>978</v>
      </c>
      <c r="N241" s="13" t="s">
        <v>978</v>
      </c>
      <c r="O241" s="13" t="s">
        <v>4385</v>
      </c>
      <c r="P241" s="13" t="s">
        <v>279</v>
      </c>
      <c r="Q241" s="13" t="s">
        <v>4394</v>
      </c>
    </row>
    <row r="242" spans="1:17" x14ac:dyDescent="0.3">
      <c r="A242" s="13" t="s">
        <v>1735</v>
      </c>
      <c r="B242" s="13" t="s">
        <v>4870</v>
      </c>
      <c r="C242" s="13" t="s">
        <v>1734</v>
      </c>
      <c r="D242" s="13" t="s">
        <v>570</v>
      </c>
      <c r="E242" s="13" t="s">
        <v>364</v>
      </c>
      <c r="F242" s="13" t="s">
        <v>978</v>
      </c>
      <c r="G242" s="13" t="s">
        <v>978</v>
      </c>
      <c r="H242" s="13" t="s">
        <v>978</v>
      </c>
      <c r="I242" s="13" t="s">
        <v>980</v>
      </c>
      <c r="J242" s="13" t="s">
        <v>979</v>
      </c>
      <c r="K242" s="13" t="s">
        <v>979</v>
      </c>
      <c r="L242" s="13" t="s">
        <v>979</v>
      </c>
      <c r="M242" s="13" t="s">
        <v>979</v>
      </c>
      <c r="N242" s="13" t="s">
        <v>978</v>
      </c>
      <c r="O242" s="13" t="s">
        <v>4385</v>
      </c>
      <c r="P242" s="13" t="s">
        <v>279</v>
      </c>
      <c r="Q242" s="13" t="s">
        <v>4393</v>
      </c>
    </row>
    <row r="243" spans="1:17" x14ac:dyDescent="0.3">
      <c r="A243" s="13" t="s">
        <v>1733</v>
      </c>
      <c r="B243" s="13" t="s">
        <v>4870</v>
      </c>
      <c r="C243" s="13" t="s">
        <v>1732</v>
      </c>
      <c r="D243" s="13" t="s">
        <v>560</v>
      </c>
      <c r="E243" s="13" t="s">
        <v>1731</v>
      </c>
      <c r="F243" s="13" t="s">
        <v>978</v>
      </c>
      <c r="G243" s="13" t="s">
        <v>978</v>
      </c>
      <c r="H243" s="13" t="s">
        <v>978</v>
      </c>
      <c r="I243" s="13" t="s">
        <v>980</v>
      </c>
      <c r="J243" s="13" t="s">
        <v>979</v>
      </c>
      <c r="K243" s="13" t="s">
        <v>979</v>
      </c>
      <c r="L243" s="13" t="s">
        <v>979</v>
      </c>
      <c r="M243" s="13" t="s">
        <v>979</v>
      </c>
      <c r="N243" s="13" t="s">
        <v>978</v>
      </c>
      <c r="O243" s="13" t="s">
        <v>4385</v>
      </c>
      <c r="P243" s="13" t="s">
        <v>279</v>
      </c>
      <c r="Q243" s="13" t="s">
        <v>4392</v>
      </c>
    </row>
    <row r="244" spans="1:17" x14ac:dyDescent="0.3">
      <c r="A244" s="13" t="s">
        <v>1730</v>
      </c>
      <c r="B244" s="13" t="s">
        <v>4870</v>
      </c>
      <c r="C244" s="13" t="s">
        <v>1729</v>
      </c>
      <c r="D244" s="13" t="s">
        <v>589</v>
      </c>
      <c r="E244" s="13" t="s">
        <v>424</v>
      </c>
      <c r="F244" s="13" t="s">
        <v>978</v>
      </c>
      <c r="G244" s="13" t="s">
        <v>978</v>
      </c>
      <c r="H244" s="13" t="s">
        <v>978</v>
      </c>
      <c r="I244" s="13" t="s">
        <v>980</v>
      </c>
      <c r="J244" s="13" t="s">
        <v>979</v>
      </c>
      <c r="K244" s="13" t="s">
        <v>979</v>
      </c>
      <c r="L244" s="13" t="s">
        <v>979</v>
      </c>
      <c r="M244" s="13" t="s">
        <v>979</v>
      </c>
      <c r="N244" s="13" t="s">
        <v>978</v>
      </c>
      <c r="Q244" s="13" t="s">
        <v>978</v>
      </c>
    </row>
    <row r="245" spans="1:17" x14ac:dyDescent="0.3">
      <c r="A245" s="13" t="s">
        <v>1728</v>
      </c>
      <c r="B245" s="13" t="s">
        <v>4870</v>
      </c>
      <c r="C245" s="13" t="s">
        <v>1400</v>
      </c>
      <c r="D245" s="13" t="s">
        <v>589</v>
      </c>
      <c r="E245" s="13" t="s">
        <v>493</v>
      </c>
      <c r="F245" s="13" t="s">
        <v>978</v>
      </c>
      <c r="G245" s="13" t="s">
        <v>978</v>
      </c>
      <c r="H245" s="13" t="s">
        <v>978</v>
      </c>
      <c r="I245" s="13" t="s">
        <v>980</v>
      </c>
      <c r="J245" s="13" t="s">
        <v>979</v>
      </c>
      <c r="K245" s="13" t="s">
        <v>979</v>
      </c>
      <c r="L245" s="13" t="s">
        <v>979</v>
      </c>
      <c r="M245" s="13" t="s">
        <v>979</v>
      </c>
      <c r="N245" s="13" t="s">
        <v>978</v>
      </c>
      <c r="Q245" s="13" t="s">
        <v>978</v>
      </c>
    </row>
    <row r="246" spans="1:17" x14ac:dyDescent="0.3">
      <c r="A246" s="13" t="s">
        <v>1727</v>
      </c>
      <c r="B246" s="13" t="s">
        <v>4870</v>
      </c>
      <c r="C246" s="13" t="s">
        <v>1726</v>
      </c>
      <c r="D246" s="13" t="s">
        <v>518</v>
      </c>
      <c r="E246" s="13" t="s">
        <v>172</v>
      </c>
      <c r="F246" s="13" t="s">
        <v>978</v>
      </c>
      <c r="G246" s="13" t="s">
        <v>978</v>
      </c>
      <c r="H246" s="13" t="s">
        <v>978</v>
      </c>
      <c r="I246" s="13" t="s">
        <v>980</v>
      </c>
      <c r="J246" s="13" t="s">
        <v>978</v>
      </c>
      <c r="K246" s="13" t="s">
        <v>978</v>
      </c>
      <c r="L246" s="13" t="s">
        <v>978</v>
      </c>
      <c r="M246" s="13" t="s">
        <v>978</v>
      </c>
      <c r="N246" s="13" t="s">
        <v>978</v>
      </c>
      <c r="O246" s="13" t="s">
        <v>4385</v>
      </c>
      <c r="P246" s="13" t="s">
        <v>132</v>
      </c>
      <c r="Q246" s="13" t="s">
        <v>4391</v>
      </c>
    </row>
    <row r="247" spans="1:17" x14ac:dyDescent="0.3">
      <c r="A247" s="13" t="s">
        <v>1725</v>
      </c>
      <c r="B247" s="13" t="s">
        <v>4870</v>
      </c>
      <c r="C247" s="13" t="s">
        <v>1724</v>
      </c>
      <c r="D247" s="13" t="s">
        <v>539</v>
      </c>
      <c r="E247" s="13" t="s">
        <v>311</v>
      </c>
      <c r="F247" s="13" t="s">
        <v>978</v>
      </c>
      <c r="G247" s="13" t="s">
        <v>978</v>
      </c>
      <c r="H247" s="13" t="s">
        <v>978</v>
      </c>
      <c r="I247" s="13" t="s">
        <v>980</v>
      </c>
      <c r="J247" s="13" t="s">
        <v>978</v>
      </c>
      <c r="K247" s="13" t="s">
        <v>978</v>
      </c>
      <c r="L247" s="13" t="s">
        <v>978</v>
      </c>
      <c r="M247" s="13" t="s">
        <v>978</v>
      </c>
      <c r="N247" s="13" t="s">
        <v>978</v>
      </c>
      <c r="O247" s="13" t="s">
        <v>4385</v>
      </c>
      <c r="P247" s="13" t="s">
        <v>242</v>
      </c>
      <c r="Q247" s="13" t="s">
        <v>4390</v>
      </c>
    </row>
    <row r="248" spans="1:17" x14ac:dyDescent="0.3">
      <c r="A248" s="13" t="s">
        <v>1723</v>
      </c>
      <c r="B248" s="13" t="s">
        <v>4870</v>
      </c>
      <c r="C248" s="13" t="s">
        <v>1722</v>
      </c>
      <c r="D248" s="13" t="s">
        <v>539</v>
      </c>
      <c r="E248" s="13" t="s">
        <v>501</v>
      </c>
      <c r="F248" s="13" t="s">
        <v>978</v>
      </c>
      <c r="G248" s="13" t="s">
        <v>978</v>
      </c>
      <c r="H248" s="13" t="s">
        <v>978</v>
      </c>
      <c r="I248" s="13" t="s">
        <v>980</v>
      </c>
      <c r="J248" s="13" t="s">
        <v>978</v>
      </c>
      <c r="K248" s="13" t="s">
        <v>978</v>
      </c>
      <c r="L248" s="13" t="s">
        <v>978</v>
      </c>
      <c r="M248" s="13" t="s">
        <v>978</v>
      </c>
      <c r="N248" s="13" t="s">
        <v>978</v>
      </c>
      <c r="O248" s="13" t="s">
        <v>4385</v>
      </c>
      <c r="P248" s="13" t="s">
        <v>242</v>
      </c>
      <c r="Q248" s="13" t="s">
        <v>4389</v>
      </c>
    </row>
    <row r="249" spans="1:17" x14ac:dyDescent="0.3">
      <c r="A249" s="13" t="s">
        <v>1721</v>
      </c>
      <c r="B249" s="13" t="s">
        <v>4870</v>
      </c>
      <c r="C249" s="13" t="s">
        <v>1720</v>
      </c>
      <c r="D249" s="13" t="s">
        <v>539</v>
      </c>
      <c r="E249" s="13" t="s">
        <v>309</v>
      </c>
      <c r="F249" s="13" t="s">
        <v>978</v>
      </c>
      <c r="G249" s="13" t="s">
        <v>978</v>
      </c>
      <c r="H249" s="13" t="s">
        <v>978</v>
      </c>
      <c r="I249" s="13" t="s">
        <v>980</v>
      </c>
      <c r="J249" s="13" t="s">
        <v>978</v>
      </c>
      <c r="K249" s="13" t="s">
        <v>978</v>
      </c>
      <c r="L249" s="13" t="s">
        <v>978</v>
      </c>
      <c r="M249" s="13" t="s">
        <v>978</v>
      </c>
      <c r="N249" s="13" t="s">
        <v>978</v>
      </c>
      <c r="O249" s="13" t="s">
        <v>4385</v>
      </c>
      <c r="P249" s="13" t="s">
        <v>242</v>
      </c>
      <c r="Q249" s="13" t="s">
        <v>4388</v>
      </c>
    </row>
    <row r="250" spans="1:17" x14ac:dyDescent="0.3">
      <c r="A250" s="13" t="s">
        <v>1719</v>
      </c>
      <c r="B250" s="13" t="s">
        <v>4870</v>
      </c>
      <c r="C250" s="13" t="s">
        <v>1718</v>
      </c>
      <c r="D250" s="13" t="s">
        <v>807</v>
      </c>
      <c r="E250" s="13" t="s">
        <v>310</v>
      </c>
      <c r="F250" s="13" t="s">
        <v>978</v>
      </c>
      <c r="G250" s="13" t="s">
        <v>978</v>
      </c>
      <c r="H250" s="13" t="s">
        <v>978</v>
      </c>
      <c r="I250" s="13" t="s">
        <v>980</v>
      </c>
      <c r="J250" s="13" t="s">
        <v>978</v>
      </c>
      <c r="K250" s="13" t="s">
        <v>978</v>
      </c>
      <c r="L250" s="13" t="s">
        <v>978</v>
      </c>
      <c r="M250" s="13" t="s">
        <v>978</v>
      </c>
      <c r="N250" s="13" t="s">
        <v>978</v>
      </c>
      <c r="O250" s="13" t="s">
        <v>4385</v>
      </c>
      <c r="P250" s="13" t="s">
        <v>242</v>
      </c>
      <c r="Q250" s="13" t="s">
        <v>4387</v>
      </c>
    </row>
    <row r="251" spans="1:17" x14ac:dyDescent="0.3">
      <c r="A251" s="13" t="s">
        <v>1717</v>
      </c>
      <c r="B251" s="13" t="s">
        <v>4870</v>
      </c>
      <c r="C251" s="13" t="s">
        <v>1716</v>
      </c>
      <c r="D251" s="13" t="s">
        <v>918</v>
      </c>
      <c r="E251" s="13" t="s">
        <v>500</v>
      </c>
      <c r="F251" s="13" t="s">
        <v>978</v>
      </c>
      <c r="G251" s="13" t="s">
        <v>978</v>
      </c>
      <c r="H251" s="13" t="s">
        <v>978</v>
      </c>
      <c r="I251" s="13" t="s">
        <v>980</v>
      </c>
      <c r="J251" s="13" t="s">
        <v>978</v>
      </c>
      <c r="K251" s="13" t="s">
        <v>978</v>
      </c>
      <c r="L251" s="13" t="s">
        <v>978</v>
      </c>
      <c r="M251" s="13" t="s">
        <v>978</v>
      </c>
      <c r="N251" s="13" t="s">
        <v>978</v>
      </c>
      <c r="O251" s="13" t="s">
        <v>4385</v>
      </c>
      <c r="P251" s="13" t="s">
        <v>279</v>
      </c>
      <c r="Q251" s="13" t="s">
        <v>4386</v>
      </c>
    </row>
    <row r="252" spans="1:17" x14ac:dyDescent="0.3">
      <c r="A252" s="13" t="s">
        <v>1715</v>
      </c>
      <c r="B252" s="13" t="s">
        <v>4870</v>
      </c>
      <c r="C252" s="13" t="s">
        <v>1714</v>
      </c>
      <c r="D252" s="13" t="s">
        <v>570</v>
      </c>
      <c r="E252" s="13" t="s">
        <v>362</v>
      </c>
      <c r="F252" s="13" t="s">
        <v>978</v>
      </c>
      <c r="G252" s="13" t="s">
        <v>978</v>
      </c>
      <c r="H252" s="13" t="s">
        <v>978</v>
      </c>
      <c r="I252" s="13" t="s">
        <v>980</v>
      </c>
      <c r="J252" s="13" t="s">
        <v>978</v>
      </c>
      <c r="K252" s="13" t="s">
        <v>978</v>
      </c>
      <c r="L252" s="13" t="s">
        <v>978</v>
      </c>
      <c r="M252" s="13" t="s">
        <v>978</v>
      </c>
      <c r="N252" s="13" t="s">
        <v>978</v>
      </c>
      <c r="O252" s="13" t="s">
        <v>4385</v>
      </c>
      <c r="P252" s="13" t="s">
        <v>279</v>
      </c>
      <c r="Q252" s="13" t="s">
        <v>4384</v>
      </c>
    </row>
    <row r="253" spans="1:17" x14ac:dyDescent="0.3">
      <c r="A253" s="13" t="s">
        <v>229</v>
      </c>
      <c r="B253" s="13" t="s">
        <v>4870</v>
      </c>
      <c r="C253" s="13" t="s">
        <v>1668</v>
      </c>
      <c r="D253" s="13" t="s">
        <v>522</v>
      </c>
      <c r="E253" s="13" t="s">
        <v>230</v>
      </c>
      <c r="F253" s="13" t="s">
        <v>978</v>
      </c>
      <c r="G253" s="13" t="s">
        <v>978</v>
      </c>
      <c r="H253" s="13" t="s">
        <v>978</v>
      </c>
      <c r="I253" s="13" t="s">
        <v>980</v>
      </c>
      <c r="J253" s="13" t="s">
        <v>979</v>
      </c>
      <c r="K253" s="13" t="s">
        <v>979</v>
      </c>
      <c r="L253" s="13" t="s">
        <v>979</v>
      </c>
      <c r="M253" s="13" t="s">
        <v>979</v>
      </c>
      <c r="N253" s="13" t="s">
        <v>978</v>
      </c>
      <c r="O253" s="13" t="s">
        <v>4376</v>
      </c>
      <c r="P253" s="13" t="s">
        <v>196</v>
      </c>
      <c r="Q253" s="13" t="s">
        <v>4375</v>
      </c>
    </row>
    <row r="254" spans="1:17" x14ac:dyDescent="0.3">
      <c r="A254" s="13" t="s">
        <v>119</v>
      </c>
      <c r="B254" s="13" t="s">
        <v>4870</v>
      </c>
      <c r="C254" s="13" t="s">
        <v>1655</v>
      </c>
      <c r="D254" s="13" t="s">
        <v>901</v>
      </c>
      <c r="E254" s="13" t="s">
        <v>120</v>
      </c>
      <c r="F254" s="13" t="s">
        <v>978</v>
      </c>
      <c r="G254" s="13" t="s">
        <v>978</v>
      </c>
      <c r="H254" s="13" t="s">
        <v>978</v>
      </c>
      <c r="I254" s="13" t="s">
        <v>980</v>
      </c>
      <c r="J254" s="13" t="s">
        <v>978</v>
      </c>
      <c r="K254" s="13" t="s">
        <v>978</v>
      </c>
      <c r="L254" s="13" t="s">
        <v>978</v>
      </c>
      <c r="M254" s="13" t="s">
        <v>978</v>
      </c>
      <c r="N254" s="13" t="s">
        <v>978</v>
      </c>
      <c r="P254" s="13" t="s">
        <v>978</v>
      </c>
      <c r="Q254" s="13" t="s">
        <v>978</v>
      </c>
    </row>
    <row r="255" spans="1:17" x14ac:dyDescent="0.3">
      <c r="A255" s="13" t="s">
        <v>462</v>
      </c>
      <c r="B255" s="13" t="s">
        <v>4870</v>
      </c>
      <c r="C255" s="13" t="s">
        <v>1627</v>
      </c>
      <c r="D255" s="13" t="s">
        <v>1217</v>
      </c>
      <c r="E255" s="13" t="s">
        <v>463</v>
      </c>
      <c r="F255" s="13" t="s">
        <v>978</v>
      </c>
      <c r="G255" s="13" t="s">
        <v>978</v>
      </c>
      <c r="H255" s="13" t="s">
        <v>978</v>
      </c>
      <c r="I255" s="13" t="s">
        <v>980</v>
      </c>
      <c r="J255" s="13" t="s">
        <v>979</v>
      </c>
      <c r="K255" s="13" t="s">
        <v>979</v>
      </c>
      <c r="L255" s="13" t="s">
        <v>979</v>
      </c>
      <c r="M255" s="13" t="s">
        <v>979</v>
      </c>
      <c r="N255" s="13" t="s">
        <v>978</v>
      </c>
      <c r="O255" s="13" t="s">
        <v>978</v>
      </c>
      <c r="P255" s="13" t="s">
        <v>4270</v>
      </c>
      <c r="Q255" s="13" t="s">
        <v>4374</v>
      </c>
    </row>
    <row r="256" spans="1:17" x14ac:dyDescent="0.3">
      <c r="A256" s="13" t="s">
        <v>1611</v>
      </c>
      <c r="B256" s="13" t="s">
        <v>4870</v>
      </c>
      <c r="C256" s="13" t="s">
        <v>1610</v>
      </c>
      <c r="D256" s="13" t="s">
        <v>566</v>
      </c>
      <c r="E256" s="13" t="s">
        <v>1609</v>
      </c>
      <c r="F256" s="13" t="s">
        <v>978</v>
      </c>
      <c r="G256" s="13" t="s">
        <v>978</v>
      </c>
      <c r="H256" s="13" t="s">
        <v>978</v>
      </c>
      <c r="I256" s="13" t="s">
        <v>980</v>
      </c>
      <c r="J256" s="13" t="s">
        <v>979</v>
      </c>
      <c r="K256" s="13" t="s">
        <v>979</v>
      </c>
      <c r="L256" s="13" t="s">
        <v>979</v>
      </c>
      <c r="M256" s="13" t="s">
        <v>979</v>
      </c>
      <c r="N256" s="13" t="s">
        <v>978</v>
      </c>
      <c r="O256" s="13" t="s">
        <v>978</v>
      </c>
      <c r="P256" s="13" t="s">
        <v>132</v>
      </c>
    </row>
    <row r="257" spans="1:17" x14ac:dyDescent="0.3">
      <c r="A257" s="13" t="s">
        <v>173</v>
      </c>
      <c r="B257" s="13" t="s">
        <v>4870</v>
      </c>
      <c r="C257" s="13" t="s">
        <v>1608</v>
      </c>
      <c r="D257" s="13" t="s">
        <v>518</v>
      </c>
      <c r="E257" s="13" t="s">
        <v>174</v>
      </c>
      <c r="F257" s="13" t="s">
        <v>978</v>
      </c>
      <c r="G257" s="13" t="s">
        <v>978</v>
      </c>
      <c r="H257" s="13" t="s">
        <v>978</v>
      </c>
      <c r="I257" s="13" t="s">
        <v>980</v>
      </c>
      <c r="J257" s="13" t="s">
        <v>979</v>
      </c>
      <c r="K257" s="13" t="s">
        <v>979</v>
      </c>
      <c r="L257" s="13" t="s">
        <v>979</v>
      </c>
      <c r="M257" s="13" t="s">
        <v>979</v>
      </c>
      <c r="N257" s="13" t="s">
        <v>978</v>
      </c>
      <c r="O257" s="13" t="s">
        <v>978</v>
      </c>
      <c r="P257" s="13" t="s">
        <v>132</v>
      </c>
      <c r="Q257" s="13" t="s">
        <v>4373</v>
      </c>
    </row>
    <row r="258" spans="1:17" x14ac:dyDescent="0.3">
      <c r="A258" s="13" t="s">
        <v>175</v>
      </c>
      <c r="B258" s="13" t="s">
        <v>4870</v>
      </c>
      <c r="C258" s="13" t="s">
        <v>1604</v>
      </c>
      <c r="D258" s="13" t="s">
        <v>815</v>
      </c>
      <c r="E258" s="13" t="s">
        <v>176</v>
      </c>
      <c r="F258" s="13" t="s">
        <v>978</v>
      </c>
      <c r="G258" s="13" t="s">
        <v>978</v>
      </c>
      <c r="H258" s="13" t="s">
        <v>978</v>
      </c>
      <c r="I258" s="13" t="s">
        <v>980</v>
      </c>
      <c r="J258" s="13" t="s">
        <v>978</v>
      </c>
      <c r="K258" s="13" t="s">
        <v>978</v>
      </c>
      <c r="L258" s="13" t="s">
        <v>978</v>
      </c>
      <c r="M258" s="13" t="s">
        <v>978</v>
      </c>
      <c r="N258" s="13" t="s">
        <v>978</v>
      </c>
      <c r="O258" s="13" t="s">
        <v>978</v>
      </c>
      <c r="P258" s="13" t="s">
        <v>132</v>
      </c>
      <c r="Q258" s="13" t="s">
        <v>4372</v>
      </c>
    </row>
    <row r="259" spans="1:17" x14ac:dyDescent="0.3">
      <c r="A259" s="13" t="s">
        <v>503</v>
      </c>
      <c r="B259" s="13" t="s">
        <v>4870</v>
      </c>
      <c r="C259" s="13" t="s">
        <v>1548</v>
      </c>
      <c r="D259" s="13" t="s">
        <v>1543</v>
      </c>
      <c r="E259" s="13" t="s">
        <v>504</v>
      </c>
      <c r="F259" s="13" t="s">
        <v>978</v>
      </c>
      <c r="G259" s="13" t="s">
        <v>978</v>
      </c>
      <c r="H259" s="13" t="s">
        <v>978</v>
      </c>
      <c r="I259" s="13" t="s">
        <v>980</v>
      </c>
      <c r="J259" s="13" t="s">
        <v>979</v>
      </c>
      <c r="K259" s="13" t="s">
        <v>979</v>
      </c>
      <c r="L259" s="13" t="s">
        <v>979</v>
      </c>
      <c r="M259" s="13" t="s">
        <v>979</v>
      </c>
      <c r="N259" s="13" t="s">
        <v>978</v>
      </c>
      <c r="O259" s="13" t="s">
        <v>978</v>
      </c>
      <c r="P259" s="13" t="s">
        <v>384</v>
      </c>
      <c r="Q259" s="13" t="s">
        <v>4367</v>
      </c>
    </row>
    <row r="260" spans="1:17" x14ac:dyDescent="0.3">
      <c r="A260" s="13" t="s">
        <v>505</v>
      </c>
      <c r="B260" s="13" t="s">
        <v>4870</v>
      </c>
      <c r="C260" s="13" t="s">
        <v>1547</v>
      </c>
      <c r="D260" s="13" t="s">
        <v>1546</v>
      </c>
      <c r="E260" s="13" t="s">
        <v>506</v>
      </c>
      <c r="F260" s="13" t="s">
        <v>978</v>
      </c>
      <c r="G260" s="13" t="s">
        <v>978</v>
      </c>
      <c r="H260" s="13" t="s">
        <v>978</v>
      </c>
      <c r="I260" s="13" t="s">
        <v>980</v>
      </c>
      <c r="J260" s="13" t="s">
        <v>979</v>
      </c>
      <c r="K260" s="13" t="s">
        <v>979</v>
      </c>
      <c r="L260" s="13" t="s">
        <v>979</v>
      </c>
      <c r="M260" s="13" t="s">
        <v>979</v>
      </c>
      <c r="N260" s="13" t="s">
        <v>978</v>
      </c>
      <c r="O260" s="13" t="s">
        <v>978</v>
      </c>
      <c r="P260" s="13" t="s">
        <v>384</v>
      </c>
      <c r="Q260" s="13" t="s">
        <v>4367</v>
      </c>
    </row>
    <row r="261" spans="1:17" x14ac:dyDescent="0.3">
      <c r="A261" s="13" t="s">
        <v>1545</v>
      </c>
      <c r="B261" s="13" t="s">
        <v>4870</v>
      </c>
      <c r="C261" s="13" t="s">
        <v>1544</v>
      </c>
      <c r="D261" s="13" t="s">
        <v>1543</v>
      </c>
      <c r="E261" s="13" t="s">
        <v>507</v>
      </c>
      <c r="F261" s="13" t="s">
        <v>978</v>
      </c>
      <c r="G261" s="13" t="s">
        <v>978</v>
      </c>
      <c r="H261" s="13" t="s">
        <v>978</v>
      </c>
      <c r="I261" s="13" t="s">
        <v>980</v>
      </c>
      <c r="J261" s="13" t="s">
        <v>979</v>
      </c>
      <c r="K261" s="13" t="s">
        <v>979</v>
      </c>
      <c r="L261" s="13" t="s">
        <v>979</v>
      </c>
      <c r="M261" s="13" t="s">
        <v>979</v>
      </c>
      <c r="N261" s="13" t="s">
        <v>978</v>
      </c>
      <c r="O261" s="13" t="s">
        <v>978</v>
      </c>
      <c r="P261" s="13" t="s">
        <v>384</v>
      </c>
      <c r="Q261" s="13" t="s">
        <v>4367</v>
      </c>
    </row>
    <row r="262" spans="1:17" x14ac:dyDescent="0.3">
      <c r="A262" s="13" t="s">
        <v>1542</v>
      </c>
      <c r="B262" s="13" t="s">
        <v>4870</v>
      </c>
      <c r="C262" s="13" t="s">
        <v>1541</v>
      </c>
      <c r="D262" s="13" t="s">
        <v>1540</v>
      </c>
      <c r="E262" s="13" t="s">
        <v>508</v>
      </c>
      <c r="F262" s="13" t="s">
        <v>978</v>
      </c>
      <c r="G262" s="13" t="s">
        <v>978</v>
      </c>
      <c r="H262" s="13" t="s">
        <v>978</v>
      </c>
      <c r="I262" s="13" t="s">
        <v>980</v>
      </c>
      <c r="J262" s="13" t="s">
        <v>979</v>
      </c>
      <c r="K262" s="13" t="s">
        <v>979</v>
      </c>
      <c r="L262" s="13" t="s">
        <v>979</v>
      </c>
      <c r="M262" s="13" t="s">
        <v>979</v>
      </c>
      <c r="N262" s="13" t="s">
        <v>978</v>
      </c>
      <c r="O262" s="13" t="s">
        <v>978</v>
      </c>
      <c r="P262" s="13" t="s">
        <v>384</v>
      </c>
      <c r="Q262" s="13" t="s">
        <v>4367</v>
      </c>
    </row>
    <row r="263" spans="1:17" x14ac:dyDescent="0.3">
      <c r="A263" s="13" t="s">
        <v>1539</v>
      </c>
      <c r="B263" s="13" t="s">
        <v>4870</v>
      </c>
      <c r="C263" s="13" t="s">
        <v>1538</v>
      </c>
      <c r="D263" s="13" t="s">
        <v>1537</v>
      </c>
      <c r="E263" s="13" t="s">
        <v>509</v>
      </c>
      <c r="F263" s="13" t="s">
        <v>978</v>
      </c>
      <c r="G263" s="13" t="s">
        <v>978</v>
      </c>
      <c r="H263" s="13" t="s">
        <v>978</v>
      </c>
      <c r="I263" s="13" t="s">
        <v>980</v>
      </c>
      <c r="J263" s="13" t="s">
        <v>979</v>
      </c>
      <c r="K263" s="13" t="s">
        <v>979</v>
      </c>
      <c r="L263" s="13" t="s">
        <v>979</v>
      </c>
      <c r="M263" s="13" t="s">
        <v>979</v>
      </c>
      <c r="N263" s="13" t="s">
        <v>978</v>
      </c>
      <c r="O263" s="13" t="s">
        <v>978</v>
      </c>
      <c r="P263" s="13" t="s">
        <v>384</v>
      </c>
      <c r="Q263" s="13" t="s">
        <v>4367</v>
      </c>
    </row>
    <row r="264" spans="1:17" x14ac:dyDescent="0.3">
      <c r="A264" s="13" t="s">
        <v>365</v>
      </c>
      <c r="B264" s="13" t="s">
        <v>4870</v>
      </c>
      <c r="C264" s="13" t="s">
        <v>1491</v>
      </c>
      <c r="D264" s="13" t="s">
        <v>562</v>
      </c>
      <c r="E264" s="13" t="s">
        <v>367</v>
      </c>
      <c r="F264" s="13" t="s">
        <v>978</v>
      </c>
      <c r="G264" s="13" t="s">
        <v>978</v>
      </c>
      <c r="H264" s="13" t="s">
        <v>978</v>
      </c>
      <c r="I264" s="13" t="s">
        <v>980</v>
      </c>
      <c r="J264" s="13" t="s">
        <v>979</v>
      </c>
      <c r="K264" s="13" t="s">
        <v>979</v>
      </c>
      <c r="L264" s="13" t="s">
        <v>979</v>
      </c>
      <c r="M264" s="13" t="s">
        <v>979</v>
      </c>
      <c r="N264" s="13" t="s">
        <v>978</v>
      </c>
      <c r="O264" s="13" t="s">
        <v>366</v>
      </c>
      <c r="P264" s="13" t="s">
        <v>279</v>
      </c>
      <c r="Q264" s="13" t="s">
        <v>4366</v>
      </c>
    </row>
    <row r="265" spans="1:17" x14ac:dyDescent="0.3">
      <c r="A265" s="13" t="s">
        <v>368</v>
      </c>
      <c r="B265" s="13" t="s">
        <v>4870</v>
      </c>
      <c r="C265" s="13" t="s">
        <v>1490</v>
      </c>
      <c r="D265" s="13" t="s">
        <v>562</v>
      </c>
      <c r="E265" s="13" t="s">
        <v>369</v>
      </c>
      <c r="F265" s="13" t="s">
        <v>978</v>
      </c>
      <c r="G265" s="13" t="s">
        <v>978</v>
      </c>
      <c r="H265" s="13" t="s">
        <v>978</v>
      </c>
      <c r="I265" s="13" t="s">
        <v>980</v>
      </c>
      <c r="J265" s="13" t="s">
        <v>979</v>
      </c>
      <c r="K265" s="13" t="s">
        <v>979</v>
      </c>
      <c r="L265" s="13" t="s">
        <v>979</v>
      </c>
      <c r="M265" s="13" t="s">
        <v>979</v>
      </c>
      <c r="N265" s="13" t="s">
        <v>978</v>
      </c>
      <c r="O265" s="13" t="s">
        <v>366</v>
      </c>
      <c r="P265" s="13" t="s">
        <v>279</v>
      </c>
      <c r="Q265" s="13" t="s">
        <v>4365</v>
      </c>
    </row>
    <row r="266" spans="1:17" x14ac:dyDescent="0.3">
      <c r="A266" s="13" t="s">
        <v>578</v>
      </c>
      <c r="B266" s="13" t="s">
        <v>4870</v>
      </c>
      <c r="C266" s="13" t="s">
        <v>1489</v>
      </c>
      <c r="D266" s="13" t="s">
        <v>562</v>
      </c>
      <c r="E266" s="13" t="s">
        <v>579</v>
      </c>
      <c r="F266" s="13" t="s">
        <v>978</v>
      </c>
      <c r="G266" s="13" t="s">
        <v>978</v>
      </c>
      <c r="H266" s="13" t="s">
        <v>978</v>
      </c>
      <c r="I266" s="13" t="s">
        <v>980</v>
      </c>
      <c r="J266" s="13" t="s">
        <v>979</v>
      </c>
      <c r="K266" s="13" t="s">
        <v>979</v>
      </c>
      <c r="L266" s="13" t="s">
        <v>979</v>
      </c>
      <c r="M266" s="13" t="s">
        <v>979</v>
      </c>
      <c r="N266" s="13" t="s">
        <v>978</v>
      </c>
      <c r="O266" s="13" t="s">
        <v>366</v>
      </c>
      <c r="P266" s="13" t="s">
        <v>279</v>
      </c>
    </row>
    <row r="267" spans="1:17" x14ac:dyDescent="0.3">
      <c r="A267" s="13" t="s">
        <v>1488</v>
      </c>
      <c r="B267" s="13" t="s">
        <v>4870</v>
      </c>
      <c r="C267" s="13" t="s">
        <v>1487</v>
      </c>
      <c r="D267" s="13" t="s">
        <v>566</v>
      </c>
      <c r="E267" s="13" t="s">
        <v>580</v>
      </c>
      <c r="F267" s="13" t="s">
        <v>978</v>
      </c>
      <c r="G267" s="13" t="s">
        <v>978</v>
      </c>
      <c r="H267" s="13" t="s">
        <v>978</v>
      </c>
      <c r="I267" s="13" t="s">
        <v>980</v>
      </c>
      <c r="J267" s="13" t="s">
        <v>979</v>
      </c>
      <c r="K267" s="13" t="s">
        <v>979</v>
      </c>
      <c r="L267" s="13" t="s">
        <v>979</v>
      </c>
      <c r="M267" s="13" t="s">
        <v>979</v>
      </c>
      <c r="N267" s="13" t="s">
        <v>978</v>
      </c>
      <c r="O267" s="13" t="s">
        <v>366</v>
      </c>
      <c r="P267" s="13" t="s">
        <v>279</v>
      </c>
    </row>
    <row r="268" spans="1:17" x14ac:dyDescent="0.3">
      <c r="A268" s="13" t="s">
        <v>370</v>
      </c>
      <c r="B268" s="13" t="s">
        <v>4870</v>
      </c>
      <c r="C268" s="13" t="s">
        <v>1486</v>
      </c>
      <c r="D268" s="13" t="s">
        <v>562</v>
      </c>
      <c r="E268" s="13" t="s">
        <v>371</v>
      </c>
      <c r="F268" s="13" t="s">
        <v>978</v>
      </c>
      <c r="G268" s="13" t="s">
        <v>978</v>
      </c>
      <c r="H268" s="13" t="s">
        <v>978</v>
      </c>
      <c r="I268" s="13" t="s">
        <v>980</v>
      </c>
      <c r="J268" s="13" t="s">
        <v>979</v>
      </c>
      <c r="K268" s="13" t="s">
        <v>979</v>
      </c>
      <c r="L268" s="13" t="s">
        <v>979</v>
      </c>
      <c r="M268" s="13" t="s">
        <v>979</v>
      </c>
      <c r="N268" s="13" t="s">
        <v>978</v>
      </c>
      <c r="O268" s="13" t="s">
        <v>366</v>
      </c>
      <c r="P268" s="13" t="s">
        <v>279</v>
      </c>
      <c r="Q268" s="13" t="s">
        <v>4364</v>
      </c>
    </row>
    <row r="269" spans="1:17" x14ac:dyDescent="0.3">
      <c r="A269" s="13" t="s">
        <v>425</v>
      </c>
      <c r="B269" s="13" t="s">
        <v>4870</v>
      </c>
      <c r="C269" s="13" t="s">
        <v>1482</v>
      </c>
      <c r="D269" s="13" t="s">
        <v>589</v>
      </c>
      <c r="E269" s="13" t="s">
        <v>426</v>
      </c>
      <c r="F269" s="13" t="s">
        <v>978</v>
      </c>
      <c r="G269" s="13" t="s">
        <v>978</v>
      </c>
      <c r="H269" s="13" t="s">
        <v>978</v>
      </c>
      <c r="I269" s="13" t="s">
        <v>980</v>
      </c>
      <c r="J269" s="13" t="s">
        <v>978</v>
      </c>
      <c r="K269" s="13" t="s">
        <v>978</v>
      </c>
      <c r="L269" s="13" t="s">
        <v>978</v>
      </c>
      <c r="M269" s="13" t="s">
        <v>978</v>
      </c>
      <c r="N269" s="13" t="s">
        <v>978</v>
      </c>
      <c r="P269" s="13" t="s">
        <v>978</v>
      </c>
      <c r="Q269" s="13" t="s">
        <v>978</v>
      </c>
    </row>
    <row r="270" spans="1:17" x14ac:dyDescent="0.3">
      <c r="A270" s="13" t="s">
        <v>1481</v>
      </c>
      <c r="B270" s="13" t="s">
        <v>4870</v>
      </c>
      <c r="C270" s="13" t="s">
        <v>1480</v>
      </c>
      <c r="D270" s="13" t="s">
        <v>539</v>
      </c>
      <c r="E270" s="13" t="s">
        <v>312</v>
      </c>
      <c r="F270" s="13" t="s">
        <v>978</v>
      </c>
      <c r="G270" s="13" t="s">
        <v>978</v>
      </c>
      <c r="H270" s="13" t="s">
        <v>978</v>
      </c>
      <c r="I270" s="13" t="s">
        <v>980</v>
      </c>
      <c r="J270" s="13" t="s">
        <v>978</v>
      </c>
      <c r="K270" s="13" t="s">
        <v>978</v>
      </c>
      <c r="L270" s="13" t="s">
        <v>978</v>
      </c>
      <c r="M270" s="13" t="s">
        <v>978</v>
      </c>
      <c r="N270" s="13" t="s">
        <v>978</v>
      </c>
      <c r="P270" s="13" t="s">
        <v>978</v>
      </c>
      <c r="Q270" s="13" t="s">
        <v>978</v>
      </c>
    </row>
    <row r="271" spans="1:17" x14ac:dyDescent="0.3">
      <c r="A271" s="13" t="s">
        <v>1479</v>
      </c>
      <c r="B271" s="13" t="s">
        <v>4870</v>
      </c>
      <c r="C271" s="13" t="s">
        <v>1478</v>
      </c>
      <c r="D271" s="13" t="s">
        <v>560</v>
      </c>
      <c r="E271" s="13" t="s">
        <v>372</v>
      </c>
      <c r="F271" s="13" t="s">
        <v>978</v>
      </c>
      <c r="G271" s="13" t="s">
        <v>978</v>
      </c>
      <c r="H271" s="13" t="s">
        <v>978</v>
      </c>
      <c r="I271" s="13" t="s">
        <v>980</v>
      </c>
      <c r="J271" s="13" t="s">
        <v>978</v>
      </c>
      <c r="K271" s="13" t="s">
        <v>978</v>
      </c>
      <c r="L271" s="13" t="s">
        <v>978</v>
      </c>
      <c r="M271" s="13" t="s">
        <v>978</v>
      </c>
      <c r="N271" s="13" t="s">
        <v>978</v>
      </c>
      <c r="P271" s="13" t="s">
        <v>978</v>
      </c>
      <c r="Q271" s="13" t="s">
        <v>978</v>
      </c>
    </row>
    <row r="272" spans="1:17" x14ac:dyDescent="0.3">
      <c r="A272" s="13" t="s">
        <v>231</v>
      </c>
      <c r="B272" s="13" t="s">
        <v>4870</v>
      </c>
      <c r="C272" s="13" t="s">
        <v>1443</v>
      </c>
      <c r="D272" s="13" t="s">
        <v>522</v>
      </c>
      <c r="E272" s="13" t="s">
        <v>232</v>
      </c>
      <c r="F272" s="13" t="s">
        <v>978</v>
      </c>
      <c r="G272" s="13" t="s">
        <v>978</v>
      </c>
      <c r="H272" s="13" t="s">
        <v>978</v>
      </c>
      <c r="I272" s="13" t="s">
        <v>980</v>
      </c>
      <c r="J272" s="13" t="s">
        <v>978</v>
      </c>
      <c r="K272" s="13" t="s">
        <v>978</v>
      </c>
      <c r="L272" s="13" t="s">
        <v>978</v>
      </c>
      <c r="M272" s="13" t="s">
        <v>978</v>
      </c>
      <c r="N272" s="13" t="s">
        <v>978</v>
      </c>
      <c r="P272" s="13" t="s">
        <v>978</v>
      </c>
      <c r="Q272" s="13" t="s">
        <v>978</v>
      </c>
    </row>
    <row r="273" spans="1:17" x14ac:dyDescent="0.3">
      <c r="A273" s="13" t="s">
        <v>1403</v>
      </c>
      <c r="B273" s="13" t="s">
        <v>4870</v>
      </c>
      <c r="C273" s="13" t="s">
        <v>1402</v>
      </c>
      <c r="D273" s="13" t="s">
        <v>581</v>
      </c>
      <c r="E273" s="13" t="s">
        <v>582</v>
      </c>
      <c r="F273" s="13" t="s">
        <v>978</v>
      </c>
      <c r="G273" s="13" t="s">
        <v>978</v>
      </c>
      <c r="H273" s="13" t="s">
        <v>978</v>
      </c>
      <c r="I273" s="13" t="s">
        <v>980</v>
      </c>
      <c r="J273" s="13" t="s">
        <v>979</v>
      </c>
      <c r="K273" s="13" t="s">
        <v>979</v>
      </c>
      <c r="L273" s="13" t="s">
        <v>979</v>
      </c>
      <c r="M273" s="13" t="s">
        <v>979</v>
      </c>
      <c r="N273" s="13" t="s">
        <v>978</v>
      </c>
      <c r="O273" s="13" t="s">
        <v>432</v>
      </c>
      <c r="P273" s="13" t="s">
        <v>384</v>
      </c>
    </row>
    <row r="274" spans="1:17" x14ac:dyDescent="0.3">
      <c r="A274" s="13" t="s">
        <v>431</v>
      </c>
      <c r="B274" s="13" t="s">
        <v>4870</v>
      </c>
      <c r="C274" s="13" t="s">
        <v>1401</v>
      </c>
      <c r="D274" s="13" t="s">
        <v>585</v>
      </c>
      <c r="E274" s="13" t="s">
        <v>433</v>
      </c>
      <c r="F274" s="13" t="s">
        <v>978</v>
      </c>
      <c r="G274" s="13" t="s">
        <v>978</v>
      </c>
      <c r="H274" s="13" t="s">
        <v>978</v>
      </c>
      <c r="I274" s="13" t="s">
        <v>980</v>
      </c>
      <c r="J274" s="13" t="s">
        <v>979</v>
      </c>
      <c r="K274" s="13" t="s">
        <v>979</v>
      </c>
      <c r="L274" s="13" t="s">
        <v>979</v>
      </c>
      <c r="M274" s="13" t="s">
        <v>979</v>
      </c>
      <c r="N274" s="13" t="s">
        <v>978</v>
      </c>
      <c r="O274" s="13" t="s">
        <v>432</v>
      </c>
      <c r="P274" s="13" t="s">
        <v>384</v>
      </c>
      <c r="Q274" s="13" t="s">
        <v>4359</v>
      </c>
    </row>
    <row r="275" spans="1:17" x14ac:dyDescent="0.3">
      <c r="A275" s="13" t="s">
        <v>434</v>
      </c>
      <c r="B275" s="13" t="s">
        <v>4870</v>
      </c>
      <c r="C275" s="13" t="s">
        <v>1400</v>
      </c>
      <c r="D275" s="13" t="s">
        <v>589</v>
      </c>
      <c r="E275" s="13" t="s">
        <v>435</v>
      </c>
      <c r="F275" s="13" t="s">
        <v>978</v>
      </c>
      <c r="G275" s="13" t="s">
        <v>978</v>
      </c>
      <c r="H275" s="13" t="s">
        <v>978</v>
      </c>
      <c r="I275" s="13" t="s">
        <v>980</v>
      </c>
      <c r="J275" s="13" t="s">
        <v>979</v>
      </c>
      <c r="K275" s="13" t="s">
        <v>979</v>
      </c>
      <c r="L275" s="13" t="s">
        <v>979</v>
      </c>
      <c r="M275" s="13" t="s">
        <v>979</v>
      </c>
      <c r="N275" s="13" t="s">
        <v>978</v>
      </c>
      <c r="O275" s="13" t="s">
        <v>432</v>
      </c>
      <c r="P275" s="13" t="s">
        <v>384</v>
      </c>
      <c r="Q275" s="13" t="s">
        <v>4358</v>
      </c>
    </row>
    <row r="276" spans="1:17" x14ac:dyDescent="0.3">
      <c r="A276" s="13" t="s">
        <v>436</v>
      </c>
      <c r="B276" s="13" t="s">
        <v>4870</v>
      </c>
      <c r="C276" s="13" t="s">
        <v>1399</v>
      </c>
      <c r="D276" s="13" t="s">
        <v>589</v>
      </c>
      <c r="E276" s="13" t="s">
        <v>437</v>
      </c>
      <c r="F276" s="13" t="s">
        <v>978</v>
      </c>
      <c r="G276" s="13" t="s">
        <v>978</v>
      </c>
      <c r="H276" s="13" t="s">
        <v>978</v>
      </c>
      <c r="I276" s="13" t="s">
        <v>980</v>
      </c>
      <c r="J276" s="13" t="s">
        <v>979</v>
      </c>
      <c r="K276" s="13" t="s">
        <v>979</v>
      </c>
      <c r="L276" s="13" t="s">
        <v>979</v>
      </c>
      <c r="M276" s="13" t="s">
        <v>979</v>
      </c>
      <c r="N276" s="13" t="s">
        <v>978</v>
      </c>
      <c r="O276" s="13" t="s">
        <v>432</v>
      </c>
      <c r="P276" s="13" t="s">
        <v>384</v>
      </c>
      <c r="Q276" s="13" t="s">
        <v>4357</v>
      </c>
    </row>
    <row r="277" spans="1:17" x14ac:dyDescent="0.3">
      <c r="A277" s="13" t="s">
        <v>1398</v>
      </c>
      <c r="B277" s="13" t="s">
        <v>4870</v>
      </c>
      <c r="C277" s="13" t="s">
        <v>1397</v>
      </c>
      <c r="D277" s="13" t="s">
        <v>589</v>
      </c>
      <c r="E277" s="13" t="s">
        <v>613</v>
      </c>
      <c r="F277" s="13" t="s">
        <v>978</v>
      </c>
      <c r="G277" s="13" t="s">
        <v>978</v>
      </c>
      <c r="H277" s="13" t="s">
        <v>978</v>
      </c>
      <c r="I277" s="13" t="s">
        <v>980</v>
      </c>
      <c r="J277" s="13" t="s">
        <v>979</v>
      </c>
      <c r="K277" s="13" t="s">
        <v>979</v>
      </c>
      <c r="L277" s="13" t="s">
        <v>979</v>
      </c>
      <c r="M277" s="13" t="s">
        <v>979</v>
      </c>
      <c r="N277" s="13" t="s">
        <v>978</v>
      </c>
      <c r="O277" s="13" t="s">
        <v>432</v>
      </c>
      <c r="P277" s="13" t="s">
        <v>384</v>
      </c>
    </row>
    <row r="278" spans="1:17" x14ac:dyDescent="0.3">
      <c r="A278" s="13" t="s">
        <v>1396</v>
      </c>
      <c r="B278" s="13" t="s">
        <v>4870</v>
      </c>
      <c r="C278" s="13" t="s">
        <v>1395</v>
      </c>
      <c r="D278" s="13" t="s">
        <v>585</v>
      </c>
      <c r="E278" s="13" t="s">
        <v>438</v>
      </c>
      <c r="F278" s="13" t="s">
        <v>978</v>
      </c>
      <c r="G278" s="13" t="s">
        <v>978</v>
      </c>
      <c r="H278" s="13" t="s">
        <v>978</v>
      </c>
      <c r="I278" s="13" t="s">
        <v>980</v>
      </c>
      <c r="J278" s="13" t="s">
        <v>979</v>
      </c>
      <c r="K278" s="13" t="s">
        <v>979</v>
      </c>
      <c r="L278" s="13" t="s">
        <v>979</v>
      </c>
      <c r="M278" s="13" t="s">
        <v>979</v>
      </c>
      <c r="N278" s="13" t="s">
        <v>978</v>
      </c>
      <c r="O278" s="13" t="s">
        <v>432</v>
      </c>
      <c r="P278" s="13" t="s">
        <v>384</v>
      </c>
      <c r="Q278" s="13" t="s">
        <v>4356</v>
      </c>
    </row>
    <row r="279" spans="1:17" x14ac:dyDescent="0.3">
      <c r="A279" s="13" t="s">
        <v>439</v>
      </c>
      <c r="B279" s="13" t="s">
        <v>4870</v>
      </c>
      <c r="C279" s="13" t="s">
        <v>1394</v>
      </c>
      <c r="D279" s="13" t="s">
        <v>589</v>
      </c>
      <c r="E279" s="13" t="s">
        <v>440</v>
      </c>
      <c r="F279" s="13" t="s">
        <v>978</v>
      </c>
      <c r="G279" s="13" t="s">
        <v>978</v>
      </c>
      <c r="H279" s="13" t="s">
        <v>978</v>
      </c>
      <c r="I279" s="13" t="s">
        <v>980</v>
      </c>
      <c r="J279" s="13" t="s">
        <v>978</v>
      </c>
      <c r="K279" s="13" t="s">
        <v>978</v>
      </c>
      <c r="L279" s="13" t="s">
        <v>978</v>
      </c>
      <c r="M279" s="13" t="s">
        <v>978</v>
      </c>
      <c r="N279" s="13" t="s">
        <v>978</v>
      </c>
      <c r="P279" s="13" t="s">
        <v>978</v>
      </c>
      <c r="Q279" s="13" t="s">
        <v>978</v>
      </c>
    </row>
    <row r="280" spans="1:17" x14ac:dyDescent="0.3">
      <c r="A280" s="13" t="s">
        <v>480</v>
      </c>
      <c r="B280" s="13" t="s">
        <v>4870</v>
      </c>
      <c r="C280" s="13" t="s">
        <v>1393</v>
      </c>
      <c r="D280" s="13" t="s">
        <v>793</v>
      </c>
      <c r="E280" s="13" t="s">
        <v>481</v>
      </c>
      <c r="F280" s="13" t="s">
        <v>978</v>
      </c>
      <c r="G280" s="13" t="s">
        <v>978</v>
      </c>
      <c r="H280" s="13" t="s">
        <v>978</v>
      </c>
      <c r="I280" s="13" t="s">
        <v>980</v>
      </c>
      <c r="J280" s="13" t="s">
        <v>979</v>
      </c>
      <c r="K280" s="13" t="s">
        <v>979</v>
      </c>
      <c r="L280" s="13" t="s">
        <v>979</v>
      </c>
      <c r="M280" s="13" t="s">
        <v>979</v>
      </c>
      <c r="N280" s="13" t="s">
        <v>978</v>
      </c>
      <c r="O280" s="13" t="s">
        <v>4353</v>
      </c>
      <c r="P280" s="13" t="s">
        <v>4270</v>
      </c>
      <c r="Q280" s="13" t="s">
        <v>4355</v>
      </c>
    </row>
    <row r="281" spans="1:17" x14ac:dyDescent="0.3">
      <c r="A281" s="13" t="s">
        <v>482</v>
      </c>
      <c r="B281" s="13" t="s">
        <v>4870</v>
      </c>
      <c r="C281" s="13" t="s">
        <v>1392</v>
      </c>
      <c r="D281" s="13" t="s">
        <v>793</v>
      </c>
      <c r="E281" s="13" t="s">
        <v>483</v>
      </c>
      <c r="F281" s="13" t="s">
        <v>978</v>
      </c>
      <c r="G281" s="13" t="s">
        <v>978</v>
      </c>
      <c r="H281" s="13" t="s">
        <v>978</v>
      </c>
      <c r="I281" s="13" t="s">
        <v>980</v>
      </c>
      <c r="J281" s="13" t="s">
        <v>979</v>
      </c>
      <c r="K281" s="13" t="s">
        <v>979</v>
      </c>
      <c r="L281" s="13" t="s">
        <v>979</v>
      </c>
      <c r="M281" s="13" t="s">
        <v>979</v>
      </c>
      <c r="N281" s="13" t="s">
        <v>978</v>
      </c>
      <c r="O281" s="13" t="s">
        <v>4353</v>
      </c>
      <c r="P281" s="13" t="s">
        <v>4270</v>
      </c>
      <c r="Q281" s="13" t="s">
        <v>4354</v>
      </c>
    </row>
    <row r="282" spans="1:17" x14ac:dyDescent="0.3">
      <c r="A282" s="13" t="s">
        <v>373</v>
      </c>
      <c r="B282" s="13" t="s">
        <v>4870</v>
      </c>
      <c r="C282" s="13" t="s">
        <v>1391</v>
      </c>
      <c r="D282" s="13" t="s">
        <v>922</v>
      </c>
      <c r="E282" s="13" t="s">
        <v>374</v>
      </c>
      <c r="F282" s="13" t="s">
        <v>978</v>
      </c>
      <c r="G282" s="13" t="s">
        <v>978</v>
      </c>
      <c r="H282" s="13" t="s">
        <v>978</v>
      </c>
      <c r="I282" s="13" t="s">
        <v>980</v>
      </c>
      <c r="J282" s="13" t="s">
        <v>979</v>
      </c>
      <c r="K282" s="13" t="s">
        <v>979</v>
      </c>
      <c r="L282" s="13" t="s">
        <v>979</v>
      </c>
      <c r="M282" s="13" t="s">
        <v>979</v>
      </c>
      <c r="N282" s="13" t="s">
        <v>978</v>
      </c>
      <c r="O282" s="13" t="s">
        <v>4353</v>
      </c>
      <c r="P282" s="13" t="s">
        <v>279</v>
      </c>
      <c r="Q282" s="13" t="s">
        <v>4352</v>
      </c>
    </row>
    <row r="283" spans="1:17" x14ac:dyDescent="0.3">
      <c r="A283" s="13" t="s">
        <v>375</v>
      </c>
      <c r="B283" s="13" t="s">
        <v>4870</v>
      </c>
      <c r="C283" s="13" t="s">
        <v>1369</v>
      </c>
      <c r="D283" s="13" t="s">
        <v>918</v>
      </c>
      <c r="E283" s="13" t="s">
        <v>376</v>
      </c>
      <c r="F283" s="13" t="s">
        <v>978</v>
      </c>
      <c r="G283" s="13" t="s">
        <v>978</v>
      </c>
      <c r="H283" s="13" t="s">
        <v>978</v>
      </c>
      <c r="I283" s="13" t="s">
        <v>980</v>
      </c>
      <c r="J283" s="13" t="s">
        <v>979</v>
      </c>
      <c r="K283" s="13" t="s">
        <v>979</v>
      </c>
      <c r="L283" s="13" t="s">
        <v>979</v>
      </c>
      <c r="M283" s="13" t="s">
        <v>979</v>
      </c>
      <c r="N283" s="13" t="s">
        <v>978</v>
      </c>
      <c r="O283" s="13" t="s">
        <v>4347</v>
      </c>
      <c r="P283" s="13" t="s">
        <v>279</v>
      </c>
      <c r="Q283" s="13" t="s">
        <v>4346</v>
      </c>
    </row>
    <row r="284" spans="1:17" x14ac:dyDescent="0.3">
      <c r="A284" s="13" t="s">
        <v>313</v>
      </c>
      <c r="B284" s="13" t="s">
        <v>4870</v>
      </c>
      <c r="C284" s="13" t="s">
        <v>1356</v>
      </c>
      <c r="D284" s="13" t="s">
        <v>539</v>
      </c>
      <c r="E284" s="13" t="s">
        <v>314</v>
      </c>
      <c r="F284" s="13" t="s">
        <v>978</v>
      </c>
      <c r="G284" s="13" t="s">
        <v>978</v>
      </c>
      <c r="H284" s="13" t="s">
        <v>978</v>
      </c>
      <c r="I284" s="13" t="s">
        <v>980</v>
      </c>
      <c r="J284" s="13" t="s">
        <v>978</v>
      </c>
      <c r="K284" s="13" t="s">
        <v>978</v>
      </c>
      <c r="L284" s="13" t="s">
        <v>978</v>
      </c>
      <c r="M284" s="13" t="s">
        <v>978</v>
      </c>
      <c r="N284" s="13" t="s">
        <v>978</v>
      </c>
      <c r="P284" s="13" t="s">
        <v>978</v>
      </c>
      <c r="Q284" s="13" t="s">
        <v>978</v>
      </c>
    </row>
    <row r="285" spans="1:17" x14ac:dyDescent="0.3">
      <c r="A285" s="13" t="s">
        <v>1354</v>
      </c>
      <c r="B285" s="13" t="s">
        <v>4870</v>
      </c>
      <c r="C285" s="13" t="s">
        <v>1353</v>
      </c>
      <c r="D285" s="13" t="s">
        <v>589</v>
      </c>
      <c r="E285" s="13" t="s">
        <v>400</v>
      </c>
      <c r="F285" s="13" t="s">
        <v>978</v>
      </c>
      <c r="G285" s="13" t="s">
        <v>978</v>
      </c>
      <c r="H285" s="13" t="s">
        <v>978</v>
      </c>
      <c r="I285" s="13" t="s">
        <v>980</v>
      </c>
      <c r="J285" s="13" t="s">
        <v>978</v>
      </c>
      <c r="K285" s="13" t="s">
        <v>978</v>
      </c>
      <c r="L285" s="13" t="s">
        <v>978</v>
      </c>
      <c r="M285" s="13" t="s">
        <v>978</v>
      </c>
      <c r="N285" s="13" t="s">
        <v>978</v>
      </c>
      <c r="O285" s="13" t="s">
        <v>399</v>
      </c>
      <c r="P285" s="13" t="s">
        <v>384</v>
      </c>
      <c r="Q285" s="13" t="s">
        <v>4340</v>
      </c>
    </row>
    <row r="286" spans="1:17" x14ac:dyDescent="0.3">
      <c r="A286" s="13" t="s">
        <v>4339</v>
      </c>
      <c r="B286" s="13" t="s">
        <v>4870</v>
      </c>
      <c r="C286" s="13" t="s">
        <v>4338</v>
      </c>
      <c r="D286" s="13" t="s">
        <v>589</v>
      </c>
      <c r="E286" s="13" t="s">
        <v>4337</v>
      </c>
      <c r="F286" s="13" t="s">
        <v>978</v>
      </c>
      <c r="G286" s="13" t="s">
        <v>978</v>
      </c>
      <c r="H286" s="13" t="s">
        <v>4336</v>
      </c>
      <c r="I286" s="13" t="s">
        <v>980</v>
      </c>
      <c r="J286" s="13" t="s">
        <v>979</v>
      </c>
      <c r="K286" s="13" t="s">
        <v>979</v>
      </c>
      <c r="L286" s="13" t="s">
        <v>979</v>
      </c>
      <c r="M286" s="13" t="s">
        <v>979</v>
      </c>
      <c r="N286" s="13" t="s">
        <v>978</v>
      </c>
      <c r="O286" s="13" t="s">
        <v>399</v>
      </c>
      <c r="P286" s="13" t="s">
        <v>384</v>
      </c>
    </row>
    <row r="287" spans="1:17" x14ac:dyDescent="0.3">
      <c r="A287" s="13" t="s">
        <v>1352</v>
      </c>
      <c r="B287" s="13" t="s">
        <v>4870</v>
      </c>
      <c r="C287" s="13" t="s">
        <v>4335</v>
      </c>
      <c r="D287" s="13" t="s">
        <v>589</v>
      </c>
      <c r="E287" s="13" t="s">
        <v>441</v>
      </c>
      <c r="F287" s="13" t="s">
        <v>978</v>
      </c>
      <c r="G287" s="13" t="s">
        <v>978</v>
      </c>
      <c r="H287" s="13" t="s">
        <v>978</v>
      </c>
      <c r="I287" s="13" t="s">
        <v>980</v>
      </c>
      <c r="J287" s="13" t="s">
        <v>979</v>
      </c>
      <c r="K287" s="13" t="s">
        <v>979</v>
      </c>
      <c r="L287" s="13" t="s">
        <v>979</v>
      </c>
      <c r="M287" s="13" t="s">
        <v>979</v>
      </c>
      <c r="N287" s="13" t="s">
        <v>978</v>
      </c>
      <c r="O287" s="13" t="s">
        <v>399</v>
      </c>
      <c r="P287" s="13" t="s">
        <v>384</v>
      </c>
      <c r="Q287" s="13" t="s">
        <v>4334</v>
      </c>
    </row>
    <row r="288" spans="1:17" x14ac:dyDescent="0.3">
      <c r="A288" s="13" t="s">
        <v>1351</v>
      </c>
      <c r="B288" s="13" t="s">
        <v>4870</v>
      </c>
      <c r="C288" s="13" t="s">
        <v>1350</v>
      </c>
      <c r="D288" s="13" t="s">
        <v>585</v>
      </c>
      <c r="E288" s="13" t="s">
        <v>442</v>
      </c>
      <c r="F288" s="13" t="s">
        <v>978</v>
      </c>
      <c r="G288" s="13" t="s">
        <v>978</v>
      </c>
      <c r="H288" s="13" t="s">
        <v>978</v>
      </c>
      <c r="I288" s="13" t="s">
        <v>980</v>
      </c>
      <c r="J288" s="13" t="s">
        <v>979</v>
      </c>
      <c r="K288" s="13" t="s">
        <v>979</v>
      </c>
      <c r="L288" s="13" t="s">
        <v>979</v>
      </c>
      <c r="M288" s="13" t="s">
        <v>979</v>
      </c>
      <c r="N288" s="13" t="s">
        <v>978</v>
      </c>
      <c r="O288" s="13" t="s">
        <v>399</v>
      </c>
      <c r="P288" s="13" t="s">
        <v>384</v>
      </c>
      <c r="Q288" s="13" t="s">
        <v>4333</v>
      </c>
    </row>
    <row r="289" spans="1:17" x14ac:dyDescent="0.3">
      <c r="A289" s="13" t="s">
        <v>1300</v>
      </c>
      <c r="B289" s="13" t="s">
        <v>4870</v>
      </c>
      <c r="C289" s="13" t="s">
        <v>1299</v>
      </c>
      <c r="D289" s="13" t="s">
        <v>518</v>
      </c>
      <c r="E289" s="13" t="s">
        <v>179</v>
      </c>
      <c r="F289" s="13" t="s">
        <v>978</v>
      </c>
      <c r="G289" s="13" t="s">
        <v>978</v>
      </c>
      <c r="H289" s="13" t="s">
        <v>978</v>
      </c>
      <c r="I289" s="13" t="s">
        <v>980</v>
      </c>
      <c r="J289" s="13" t="s">
        <v>979</v>
      </c>
      <c r="K289" s="13" t="s">
        <v>979</v>
      </c>
      <c r="L289" s="13" t="s">
        <v>979</v>
      </c>
      <c r="M289" s="13" t="s">
        <v>979</v>
      </c>
      <c r="N289" s="13" t="s">
        <v>978</v>
      </c>
      <c r="O289" s="13" t="s">
        <v>178</v>
      </c>
      <c r="P289" s="13" t="s">
        <v>132</v>
      </c>
      <c r="Q289" s="13" t="s">
        <v>4328</v>
      </c>
    </row>
    <row r="290" spans="1:17" x14ac:dyDescent="0.3">
      <c r="A290" s="13" t="s">
        <v>1298</v>
      </c>
      <c r="B290" s="13" t="s">
        <v>4870</v>
      </c>
      <c r="C290" s="13" t="s">
        <v>1297</v>
      </c>
      <c r="D290" s="13" t="s">
        <v>815</v>
      </c>
      <c r="E290" s="13" t="s">
        <v>180</v>
      </c>
      <c r="F290" s="13" t="s">
        <v>978</v>
      </c>
      <c r="G290" s="13" t="s">
        <v>978</v>
      </c>
      <c r="H290" s="13" t="s">
        <v>978</v>
      </c>
      <c r="I290" s="13" t="s">
        <v>980</v>
      </c>
      <c r="J290" s="13" t="s">
        <v>978</v>
      </c>
      <c r="K290" s="13" t="s">
        <v>978</v>
      </c>
      <c r="L290" s="13" t="s">
        <v>978</v>
      </c>
      <c r="M290" s="13" t="s">
        <v>978</v>
      </c>
      <c r="N290" s="13" t="s">
        <v>978</v>
      </c>
      <c r="P290" s="13" t="s">
        <v>978</v>
      </c>
      <c r="Q290" s="13" t="s">
        <v>978</v>
      </c>
    </row>
    <row r="291" spans="1:17" x14ac:dyDescent="0.3">
      <c r="A291" s="13" t="s">
        <v>1296</v>
      </c>
      <c r="B291" s="13" t="s">
        <v>4870</v>
      </c>
      <c r="C291" s="13" t="s">
        <v>1295</v>
      </c>
      <c r="D291" s="13" t="s">
        <v>518</v>
      </c>
      <c r="E291" s="13" t="s">
        <v>186</v>
      </c>
      <c r="F291" s="13" t="s">
        <v>978</v>
      </c>
      <c r="G291" s="13" t="s">
        <v>978</v>
      </c>
      <c r="H291" s="13" t="s">
        <v>978</v>
      </c>
      <c r="I291" s="13" t="s">
        <v>980</v>
      </c>
      <c r="J291" s="13" t="s">
        <v>979</v>
      </c>
      <c r="K291" s="13" t="s">
        <v>979</v>
      </c>
      <c r="L291" s="13" t="s">
        <v>979</v>
      </c>
      <c r="M291" s="13" t="s">
        <v>979</v>
      </c>
      <c r="N291" s="13" t="s">
        <v>978</v>
      </c>
      <c r="O291" s="13" t="s">
        <v>178</v>
      </c>
      <c r="P291" s="13" t="s">
        <v>132</v>
      </c>
      <c r="Q291" s="13" t="s">
        <v>4327</v>
      </c>
    </row>
    <row r="292" spans="1:17" x14ac:dyDescent="0.3">
      <c r="A292" s="13" t="s">
        <v>1294</v>
      </c>
      <c r="B292" s="13" t="s">
        <v>4870</v>
      </c>
      <c r="C292" s="13" t="s">
        <v>1280</v>
      </c>
      <c r="D292" s="13" t="s">
        <v>518</v>
      </c>
      <c r="E292" s="13" t="s">
        <v>181</v>
      </c>
      <c r="F292" s="13" t="s">
        <v>978</v>
      </c>
      <c r="G292" s="13" t="s">
        <v>978</v>
      </c>
      <c r="H292" s="13" t="s">
        <v>978</v>
      </c>
      <c r="I292" s="13" t="s">
        <v>980</v>
      </c>
      <c r="J292" s="13" t="s">
        <v>979</v>
      </c>
      <c r="K292" s="13" t="s">
        <v>979</v>
      </c>
      <c r="L292" s="13" t="s">
        <v>979</v>
      </c>
      <c r="M292" s="13" t="s">
        <v>979</v>
      </c>
      <c r="N292" s="13" t="s">
        <v>978</v>
      </c>
      <c r="O292" s="13" t="s">
        <v>178</v>
      </c>
      <c r="P292" s="13" t="s">
        <v>132</v>
      </c>
      <c r="Q292" s="13" t="s">
        <v>4326</v>
      </c>
    </row>
    <row r="293" spans="1:17" x14ac:dyDescent="0.3">
      <c r="A293" s="13" t="s">
        <v>1293</v>
      </c>
      <c r="B293" s="13" t="s">
        <v>4870</v>
      </c>
      <c r="C293" s="13" t="s">
        <v>1292</v>
      </c>
      <c r="D293" s="13" t="s">
        <v>645</v>
      </c>
      <c r="E293" s="13" t="s">
        <v>182</v>
      </c>
      <c r="F293" s="13" t="s">
        <v>978</v>
      </c>
      <c r="G293" s="13" t="s">
        <v>978</v>
      </c>
      <c r="H293" s="13" t="s">
        <v>978</v>
      </c>
      <c r="I293" s="13" t="s">
        <v>980</v>
      </c>
      <c r="J293" s="13" t="s">
        <v>979</v>
      </c>
      <c r="K293" s="13" t="s">
        <v>979</v>
      </c>
      <c r="L293" s="13" t="s">
        <v>979</v>
      </c>
      <c r="M293" s="13" t="s">
        <v>979</v>
      </c>
      <c r="N293" s="13" t="s">
        <v>978</v>
      </c>
      <c r="O293" s="13" t="s">
        <v>178</v>
      </c>
      <c r="P293" s="13" t="s">
        <v>132</v>
      </c>
      <c r="Q293" s="13" t="s">
        <v>4325</v>
      </c>
    </row>
    <row r="294" spans="1:17" x14ac:dyDescent="0.3">
      <c r="A294" s="13" t="s">
        <v>1291</v>
      </c>
      <c r="B294" s="13" t="s">
        <v>4870</v>
      </c>
      <c r="C294" s="13" t="s">
        <v>1290</v>
      </c>
      <c r="D294" s="13" t="s">
        <v>815</v>
      </c>
      <c r="E294" s="13" t="s">
        <v>183</v>
      </c>
      <c r="F294" s="13" t="s">
        <v>978</v>
      </c>
      <c r="G294" s="13" t="s">
        <v>978</v>
      </c>
      <c r="H294" s="13" t="s">
        <v>978</v>
      </c>
      <c r="I294" s="13" t="s">
        <v>980</v>
      </c>
      <c r="J294" s="13" t="s">
        <v>979</v>
      </c>
      <c r="K294" s="13" t="s">
        <v>979</v>
      </c>
      <c r="L294" s="13" t="s">
        <v>979</v>
      </c>
      <c r="M294" s="13" t="s">
        <v>979</v>
      </c>
      <c r="N294" s="13" t="s">
        <v>978</v>
      </c>
      <c r="O294" s="13" t="s">
        <v>178</v>
      </c>
      <c r="P294" s="13" t="s">
        <v>132</v>
      </c>
      <c r="Q294" s="13" t="s">
        <v>4324</v>
      </c>
    </row>
    <row r="295" spans="1:17" x14ac:dyDescent="0.3">
      <c r="A295" s="13" t="s">
        <v>1289</v>
      </c>
      <c r="B295" s="13" t="s">
        <v>4870</v>
      </c>
      <c r="C295" s="13" t="s">
        <v>1288</v>
      </c>
      <c r="D295" s="13" t="s">
        <v>645</v>
      </c>
      <c r="E295" s="13" t="s">
        <v>185</v>
      </c>
      <c r="F295" s="13" t="s">
        <v>978</v>
      </c>
      <c r="G295" s="13" t="s">
        <v>978</v>
      </c>
      <c r="H295" s="13" t="s">
        <v>978</v>
      </c>
      <c r="I295" s="13" t="s">
        <v>980</v>
      </c>
      <c r="J295" s="13" t="s">
        <v>979</v>
      </c>
      <c r="K295" s="13" t="s">
        <v>979</v>
      </c>
      <c r="L295" s="13" t="s">
        <v>979</v>
      </c>
      <c r="M295" s="13" t="s">
        <v>979</v>
      </c>
      <c r="N295" s="13" t="s">
        <v>978</v>
      </c>
      <c r="O295" s="13" t="s">
        <v>178</v>
      </c>
      <c r="P295" s="13" t="s">
        <v>132</v>
      </c>
      <c r="Q295" s="13" t="s">
        <v>4323</v>
      </c>
    </row>
    <row r="296" spans="1:17" x14ac:dyDescent="0.3">
      <c r="A296" s="13" t="s">
        <v>1287</v>
      </c>
      <c r="B296" s="13" t="s">
        <v>4870</v>
      </c>
      <c r="C296" s="13" t="s">
        <v>1286</v>
      </c>
      <c r="D296" s="13" t="s">
        <v>521</v>
      </c>
      <c r="E296" s="13" t="s">
        <v>187</v>
      </c>
      <c r="F296" s="13" t="s">
        <v>978</v>
      </c>
      <c r="G296" s="13" t="s">
        <v>978</v>
      </c>
      <c r="H296" s="13" t="s">
        <v>978</v>
      </c>
      <c r="I296" s="13" t="s">
        <v>980</v>
      </c>
      <c r="J296" s="13" t="s">
        <v>979</v>
      </c>
      <c r="K296" s="13" t="s">
        <v>979</v>
      </c>
      <c r="L296" s="13" t="s">
        <v>979</v>
      </c>
      <c r="M296" s="13" t="s">
        <v>979</v>
      </c>
      <c r="N296" s="13" t="s">
        <v>978</v>
      </c>
      <c r="O296" s="13" t="s">
        <v>178</v>
      </c>
      <c r="P296" s="13" t="s">
        <v>132</v>
      </c>
      <c r="Q296" s="13" t="s">
        <v>4322</v>
      </c>
    </row>
    <row r="297" spans="1:17" x14ac:dyDescent="0.3">
      <c r="A297" s="13" t="s">
        <v>1285</v>
      </c>
      <c r="B297" s="13" t="s">
        <v>4870</v>
      </c>
      <c r="C297" s="13" t="s">
        <v>1284</v>
      </c>
      <c r="D297" s="13" t="s">
        <v>518</v>
      </c>
      <c r="E297" s="13" t="s">
        <v>189</v>
      </c>
      <c r="F297" s="13" t="s">
        <v>978</v>
      </c>
      <c r="G297" s="13" t="s">
        <v>978</v>
      </c>
      <c r="H297" s="13" t="s">
        <v>978</v>
      </c>
      <c r="I297" s="13" t="s">
        <v>980</v>
      </c>
      <c r="J297" s="13" t="s">
        <v>979</v>
      </c>
      <c r="K297" s="13" t="s">
        <v>979</v>
      </c>
      <c r="L297" s="13" t="s">
        <v>979</v>
      </c>
      <c r="M297" s="13" t="s">
        <v>979</v>
      </c>
      <c r="N297" s="13" t="s">
        <v>978</v>
      </c>
      <c r="O297" s="13" t="s">
        <v>178</v>
      </c>
      <c r="P297" s="13" t="s">
        <v>132</v>
      </c>
      <c r="Q297" s="13" t="s">
        <v>4321</v>
      </c>
    </row>
    <row r="298" spans="1:17" x14ac:dyDescent="0.3">
      <c r="A298" s="13" t="s">
        <v>1283</v>
      </c>
      <c r="B298" s="13" t="s">
        <v>4870</v>
      </c>
      <c r="C298" s="13" t="s">
        <v>1282</v>
      </c>
      <c r="D298" s="13" t="s">
        <v>877</v>
      </c>
      <c r="E298" s="13" t="s">
        <v>377</v>
      </c>
      <c r="F298" s="13" t="s">
        <v>978</v>
      </c>
      <c r="G298" s="13" t="s">
        <v>978</v>
      </c>
      <c r="H298" s="13" t="s">
        <v>978</v>
      </c>
      <c r="I298" s="13" t="s">
        <v>980</v>
      </c>
      <c r="J298" s="13" t="s">
        <v>979</v>
      </c>
      <c r="K298" s="13" t="s">
        <v>979</v>
      </c>
      <c r="L298" s="13" t="s">
        <v>979</v>
      </c>
      <c r="M298" s="13" t="s">
        <v>979</v>
      </c>
      <c r="N298" s="13" t="s">
        <v>978</v>
      </c>
      <c r="O298" s="13" t="s">
        <v>178</v>
      </c>
      <c r="P298" s="13" t="s">
        <v>279</v>
      </c>
      <c r="Q298" s="13" t="s">
        <v>4320</v>
      </c>
    </row>
    <row r="299" spans="1:17" x14ac:dyDescent="0.3">
      <c r="A299" s="13" t="s">
        <v>1281</v>
      </c>
      <c r="B299" s="13" t="s">
        <v>4870</v>
      </c>
      <c r="C299" s="13" t="s">
        <v>1280</v>
      </c>
      <c r="D299" s="13" t="s">
        <v>518</v>
      </c>
      <c r="E299" s="13" t="s">
        <v>190</v>
      </c>
      <c r="F299" s="13" t="s">
        <v>978</v>
      </c>
      <c r="G299" s="13" t="s">
        <v>978</v>
      </c>
      <c r="H299" s="13" t="s">
        <v>978</v>
      </c>
      <c r="I299" s="13" t="s">
        <v>980</v>
      </c>
      <c r="J299" s="13" t="s">
        <v>979</v>
      </c>
      <c r="K299" s="13" t="s">
        <v>979</v>
      </c>
      <c r="L299" s="13" t="s">
        <v>979</v>
      </c>
      <c r="M299" s="13" t="s">
        <v>979</v>
      </c>
      <c r="N299" s="13" t="s">
        <v>978</v>
      </c>
      <c r="O299" s="13" t="s">
        <v>178</v>
      </c>
      <c r="P299" s="13" t="s">
        <v>132</v>
      </c>
      <c r="Q299" s="13" t="s">
        <v>4314</v>
      </c>
    </row>
    <row r="300" spans="1:17" x14ac:dyDescent="0.3">
      <c r="A300" s="13" t="s">
        <v>1279</v>
      </c>
      <c r="B300" s="13" t="s">
        <v>4870</v>
      </c>
      <c r="C300" s="13" t="s">
        <v>1278</v>
      </c>
      <c r="D300" s="13" t="s">
        <v>748</v>
      </c>
      <c r="E300" s="13" t="s">
        <v>184</v>
      </c>
      <c r="F300" s="13" t="s">
        <v>978</v>
      </c>
      <c r="G300" s="13" t="s">
        <v>978</v>
      </c>
      <c r="H300" s="13" t="s">
        <v>978</v>
      </c>
      <c r="I300" s="13" t="s">
        <v>980</v>
      </c>
      <c r="J300" s="13" t="s">
        <v>979</v>
      </c>
      <c r="K300" s="13" t="s">
        <v>979</v>
      </c>
      <c r="L300" s="13" t="s">
        <v>979</v>
      </c>
      <c r="M300" s="13" t="s">
        <v>979</v>
      </c>
      <c r="N300" s="13" t="s">
        <v>978</v>
      </c>
      <c r="O300" s="13" t="s">
        <v>178</v>
      </c>
      <c r="P300" s="13" t="s">
        <v>132</v>
      </c>
      <c r="Q300" s="13" t="s">
        <v>4319</v>
      </c>
    </row>
    <row r="301" spans="1:17" x14ac:dyDescent="0.3">
      <c r="A301" s="13" t="s">
        <v>1277</v>
      </c>
      <c r="B301" s="13" t="s">
        <v>4870</v>
      </c>
      <c r="C301" s="13" t="s">
        <v>1276</v>
      </c>
      <c r="D301" s="13" t="s">
        <v>518</v>
      </c>
      <c r="E301" s="13" t="s">
        <v>191</v>
      </c>
      <c r="F301" s="13" t="s">
        <v>978</v>
      </c>
      <c r="G301" s="13" t="s">
        <v>978</v>
      </c>
      <c r="H301" s="13" t="s">
        <v>978</v>
      </c>
      <c r="I301" s="13" t="s">
        <v>980</v>
      </c>
      <c r="J301" s="13" t="s">
        <v>978</v>
      </c>
      <c r="K301" s="13" t="s">
        <v>978</v>
      </c>
      <c r="L301" s="13" t="s">
        <v>978</v>
      </c>
      <c r="M301" s="13" t="s">
        <v>978</v>
      </c>
      <c r="N301" s="13" t="s">
        <v>978</v>
      </c>
      <c r="P301" s="13" t="s">
        <v>978</v>
      </c>
      <c r="Q301" s="13" t="s">
        <v>978</v>
      </c>
    </row>
    <row r="302" spans="1:17" x14ac:dyDescent="0.3">
      <c r="A302" s="13" t="s">
        <v>1275</v>
      </c>
      <c r="B302" s="13" t="s">
        <v>4870</v>
      </c>
      <c r="C302" s="13" t="s">
        <v>1274</v>
      </c>
      <c r="D302" s="13" t="s">
        <v>518</v>
      </c>
      <c r="E302" s="13" t="s">
        <v>1273</v>
      </c>
      <c r="F302" s="13" t="s">
        <v>978</v>
      </c>
      <c r="G302" s="13" t="s">
        <v>978</v>
      </c>
      <c r="H302" s="13" t="s">
        <v>978</v>
      </c>
      <c r="I302" s="13" t="s">
        <v>980</v>
      </c>
      <c r="J302" s="13" t="s">
        <v>978</v>
      </c>
      <c r="K302" s="13" t="s">
        <v>978</v>
      </c>
      <c r="L302" s="13" t="s">
        <v>978</v>
      </c>
      <c r="M302" s="13" t="s">
        <v>978</v>
      </c>
      <c r="N302" s="13" t="s">
        <v>978</v>
      </c>
      <c r="P302" s="13" t="s">
        <v>978</v>
      </c>
      <c r="Q302" s="13" t="s">
        <v>978</v>
      </c>
    </row>
    <row r="303" spans="1:17" x14ac:dyDescent="0.3">
      <c r="A303" s="13" t="s">
        <v>1272</v>
      </c>
      <c r="B303" s="13" t="s">
        <v>4870</v>
      </c>
      <c r="C303" s="13" t="s">
        <v>1271</v>
      </c>
      <c r="D303" s="13" t="s">
        <v>573</v>
      </c>
      <c r="E303" s="13" t="s">
        <v>378</v>
      </c>
      <c r="F303" s="13" t="s">
        <v>978</v>
      </c>
      <c r="G303" s="13" t="s">
        <v>978</v>
      </c>
      <c r="H303" s="13" t="s">
        <v>978</v>
      </c>
      <c r="I303" s="13" t="s">
        <v>980</v>
      </c>
      <c r="J303" s="13" t="s">
        <v>979</v>
      </c>
      <c r="K303" s="13" t="s">
        <v>979</v>
      </c>
      <c r="L303" s="13" t="s">
        <v>979</v>
      </c>
      <c r="M303" s="13" t="s">
        <v>979</v>
      </c>
      <c r="N303" s="13" t="s">
        <v>978</v>
      </c>
      <c r="O303" s="13" t="s">
        <v>178</v>
      </c>
      <c r="P303" s="13" t="s">
        <v>279</v>
      </c>
      <c r="Q303" s="13" t="s">
        <v>4318</v>
      </c>
    </row>
    <row r="304" spans="1:17" x14ac:dyDescent="0.3">
      <c r="A304" s="13" t="s">
        <v>4317</v>
      </c>
      <c r="B304" s="13" t="s">
        <v>4870</v>
      </c>
      <c r="C304" s="13" t="s">
        <v>4316</v>
      </c>
      <c r="D304" s="13" t="s">
        <v>518</v>
      </c>
      <c r="E304" s="13" t="s">
        <v>4315</v>
      </c>
      <c r="F304" s="13" t="s">
        <v>978</v>
      </c>
      <c r="G304" s="13" t="s">
        <v>978</v>
      </c>
      <c r="H304" s="13" t="s">
        <v>978</v>
      </c>
      <c r="I304" s="13" t="s">
        <v>980</v>
      </c>
      <c r="J304" s="13" t="s">
        <v>979</v>
      </c>
      <c r="K304" s="13" t="s">
        <v>979</v>
      </c>
      <c r="L304" s="13" t="s">
        <v>979</v>
      </c>
      <c r="M304" s="13" t="s">
        <v>979</v>
      </c>
      <c r="N304" s="13" t="s">
        <v>978</v>
      </c>
      <c r="O304" s="13" t="s">
        <v>178</v>
      </c>
      <c r="P304" s="13" t="s">
        <v>132</v>
      </c>
      <c r="Q304" s="13" t="s">
        <v>4314</v>
      </c>
    </row>
    <row r="305" spans="1:17" x14ac:dyDescent="0.3">
      <c r="A305" s="13" t="s">
        <v>1270</v>
      </c>
      <c r="B305" s="13" t="s">
        <v>4870</v>
      </c>
      <c r="C305" s="13" t="s">
        <v>1269</v>
      </c>
      <c r="D305" s="13" t="s">
        <v>518</v>
      </c>
      <c r="E305" s="13" t="s">
        <v>192</v>
      </c>
      <c r="F305" s="13" t="s">
        <v>978</v>
      </c>
      <c r="G305" s="13" t="s">
        <v>978</v>
      </c>
      <c r="H305" s="13" t="s">
        <v>978</v>
      </c>
      <c r="I305" s="13" t="s">
        <v>980</v>
      </c>
      <c r="J305" s="13" t="s">
        <v>979</v>
      </c>
      <c r="K305" s="13" t="s">
        <v>979</v>
      </c>
      <c r="L305" s="13" t="s">
        <v>979</v>
      </c>
      <c r="M305" s="13" t="s">
        <v>979</v>
      </c>
      <c r="N305" s="13" t="s">
        <v>978</v>
      </c>
      <c r="O305" s="13" t="s">
        <v>178</v>
      </c>
      <c r="P305" s="13" t="s">
        <v>132</v>
      </c>
      <c r="Q305" s="13" t="s">
        <v>4313</v>
      </c>
    </row>
    <row r="306" spans="1:17" x14ac:dyDescent="0.3">
      <c r="A306" s="13" t="s">
        <v>1268</v>
      </c>
      <c r="B306" s="13" t="s">
        <v>4870</v>
      </c>
      <c r="C306" s="13" t="s">
        <v>1267</v>
      </c>
      <c r="D306" s="13" t="s">
        <v>521</v>
      </c>
      <c r="E306" s="13" t="s">
        <v>188</v>
      </c>
      <c r="F306" s="13" t="s">
        <v>978</v>
      </c>
      <c r="G306" s="13" t="s">
        <v>978</v>
      </c>
      <c r="H306" s="13" t="s">
        <v>978</v>
      </c>
      <c r="I306" s="13" t="s">
        <v>980</v>
      </c>
      <c r="J306" s="13" t="s">
        <v>979</v>
      </c>
      <c r="K306" s="13" t="s">
        <v>979</v>
      </c>
      <c r="L306" s="13" t="s">
        <v>979</v>
      </c>
      <c r="M306" s="13" t="s">
        <v>979</v>
      </c>
      <c r="N306" s="13" t="s">
        <v>978</v>
      </c>
      <c r="O306" s="13" t="s">
        <v>178</v>
      </c>
      <c r="P306" s="13" t="s">
        <v>132</v>
      </c>
      <c r="Q306" s="13" t="s">
        <v>4312</v>
      </c>
    </row>
    <row r="307" spans="1:17" x14ac:dyDescent="0.3">
      <c r="A307" s="13" t="s">
        <v>123</v>
      </c>
      <c r="B307" s="13" t="s">
        <v>4870</v>
      </c>
      <c r="C307" s="13" t="s">
        <v>1263</v>
      </c>
      <c r="D307" s="13" t="s">
        <v>515</v>
      </c>
      <c r="E307" s="13" t="s">
        <v>124</v>
      </c>
      <c r="F307" s="13" t="s">
        <v>978</v>
      </c>
      <c r="G307" s="13" t="s">
        <v>978</v>
      </c>
      <c r="H307" s="13" t="s">
        <v>978</v>
      </c>
      <c r="I307" s="13" t="s">
        <v>980</v>
      </c>
      <c r="J307" s="13" t="s">
        <v>979</v>
      </c>
      <c r="K307" s="13" t="s">
        <v>979</v>
      </c>
      <c r="L307" s="13" t="s">
        <v>979</v>
      </c>
      <c r="M307" s="13" t="s">
        <v>979</v>
      </c>
      <c r="N307" s="13" t="s">
        <v>978</v>
      </c>
      <c r="O307" s="13" t="s">
        <v>978</v>
      </c>
      <c r="P307" s="13" t="s">
        <v>43</v>
      </c>
      <c r="Q307" s="13" t="s">
        <v>4311</v>
      </c>
    </row>
    <row r="308" spans="1:17" x14ac:dyDescent="0.3">
      <c r="A308" s="13" t="s">
        <v>1253</v>
      </c>
      <c r="B308" s="13" t="s">
        <v>970</v>
      </c>
      <c r="C308" s="13" t="s">
        <v>1252</v>
      </c>
      <c r="D308" s="13" t="s">
        <v>532</v>
      </c>
      <c r="E308" s="13" t="s">
        <v>233</v>
      </c>
      <c r="F308" s="13" t="s">
        <v>978</v>
      </c>
      <c r="G308" s="13" t="s">
        <v>978</v>
      </c>
      <c r="H308" s="13" t="s">
        <v>978</v>
      </c>
      <c r="I308" s="13" t="s">
        <v>980</v>
      </c>
      <c r="J308" s="13" t="s">
        <v>978</v>
      </c>
      <c r="K308" s="13" t="s">
        <v>978</v>
      </c>
      <c r="L308" s="13" t="s">
        <v>978</v>
      </c>
      <c r="M308" s="13" t="s">
        <v>978</v>
      </c>
      <c r="N308" s="13" t="s">
        <v>978</v>
      </c>
      <c r="O308" s="13" t="s">
        <v>978</v>
      </c>
      <c r="P308" s="13" t="s">
        <v>196</v>
      </c>
    </row>
    <row r="309" spans="1:17" x14ac:dyDescent="0.3">
      <c r="A309" s="13" t="s">
        <v>464</v>
      </c>
      <c r="B309" s="13" t="s">
        <v>970</v>
      </c>
      <c r="C309" s="13" t="s">
        <v>1246</v>
      </c>
      <c r="D309" s="13" t="s">
        <v>893</v>
      </c>
      <c r="E309" s="13" t="s">
        <v>465</v>
      </c>
      <c r="F309" s="13" t="s">
        <v>978</v>
      </c>
      <c r="G309" s="13" t="s">
        <v>978</v>
      </c>
      <c r="H309" s="13" t="s">
        <v>978</v>
      </c>
      <c r="I309" s="13" t="s">
        <v>980</v>
      </c>
      <c r="J309" s="13" t="s">
        <v>978</v>
      </c>
      <c r="K309" s="13" t="s">
        <v>978</v>
      </c>
      <c r="L309" s="13" t="s">
        <v>978</v>
      </c>
      <c r="M309" s="13" t="s">
        <v>978</v>
      </c>
      <c r="N309" s="13" t="s">
        <v>978</v>
      </c>
      <c r="O309" s="13" t="s">
        <v>193</v>
      </c>
      <c r="P309" s="13" t="s">
        <v>4270</v>
      </c>
    </row>
    <row r="310" spans="1:17" x14ac:dyDescent="0.3">
      <c r="A310" s="13" t="s">
        <v>443</v>
      </c>
      <c r="B310" s="13" t="s">
        <v>970</v>
      </c>
      <c r="C310" s="13" t="s">
        <v>1245</v>
      </c>
      <c r="D310" s="13" t="s">
        <v>589</v>
      </c>
      <c r="E310" s="13" t="s">
        <v>444</v>
      </c>
      <c r="F310" s="13" t="s">
        <v>978</v>
      </c>
      <c r="G310" s="13" t="s">
        <v>978</v>
      </c>
      <c r="H310" s="13" t="s">
        <v>978</v>
      </c>
      <c r="I310" s="13" t="s">
        <v>980</v>
      </c>
      <c r="J310" s="13" t="s">
        <v>978</v>
      </c>
      <c r="K310" s="13" t="s">
        <v>978</v>
      </c>
      <c r="L310" s="13" t="s">
        <v>978</v>
      </c>
      <c r="M310" s="13" t="s">
        <v>978</v>
      </c>
      <c r="N310" s="13" t="s">
        <v>978</v>
      </c>
      <c r="O310" s="13" t="s">
        <v>193</v>
      </c>
      <c r="P310" s="13" t="s">
        <v>384</v>
      </c>
    </row>
    <row r="311" spans="1:17" x14ac:dyDescent="0.3">
      <c r="A311" s="13" t="s">
        <v>1244</v>
      </c>
      <c r="B311" s="13" t="s">
        <v>970</v>
      </c>
      <c r="C311" s="13" t="s">
        <v>1243</v>
      </c>
      <c r="D311" s="13" t="s">
        <v>518</v>
      </c>
      <c r="E311" s="13" t="s">
        <v>194</v>
      </c>
      <c r="F311" s="13" t="s">
        <v>978</v>
      </c>
      <c r="G311" s="13" t="s">
        <v>978</v>
      </c>
      <c r="H311" s="13" t="s">
        <v>978</v>
      </c>
      <c r="I311" s="13" t="s">
        <v>980</v>
      </c>
      <c r="J311" s="13" t="s">
        <v>978</v>
      </c>
      <c r="K311" s="13" t="s">
        <v>978</v>
      </c>
      <c r="L311" s="13" t="s">
        <v>978</v>
      </c>
      <c r="M311" s="13" t="s">
        <v>978</v>
      </c>
      <c r="N311" s="13" t="s">
        <v>978</v>
      </c>
      <c r="O311" s="13" t="s">
        <v>193</v>
      </c>
      <c r="P311" s="13" t="s">
        <v>132</v>
      </c>
    </row>
    <row r="312" spans="1:17" x14ac:dyDescent="0.3">
      <c r="A312" s="13" t="s">
        <v>234</v>
      </c>
      <c r="B312" s="13" t="s">
        <v>970</v>
      </c>
      <c r="C312" s="13" t="s">
        <v>1242</v>
      </c>
      <c r="D312" s="13" t="s">
        <v>522</v>
      </c>
      <c r="E312" s="13" t="s">
        <v>235</v>
      </c>
      <c r="F312" s="13" t="s">
        <v>978</v>
      </c>
      <c r="G312" s="13" t="s">
        <v>978</v>
      </c>
      <c r="H312" s="13" t="s">
        <v>978</v>
      </c>
      <c r="I312" s="13" t="s">
        <v>980</v>
      </c>
      <c r="J312" s="13" t="s">
        <v>978</v>
      </c>
      <c r="K312" s="13" t="s">
        <v>978</v>
      </c>
      <c r="L312" s="13" t="s">
        <v>978</v>
      </c>
      <c r="M312" s="13" t="s">
        <v>978</v>
      </c>
      <c r="N312" s="13" t="s">
        <v>978</v>
      </c>
      <c r="O312" s="13" t="s">
        <v>193</v>
      </c>
      <c r="P312" s="13" t="s">
        <v>196</v>
      </c>
    </row>
    <row r="313" spans="1:17" x14ac:dyDescent="0.3">
      <c r="A313" s="13" t="s">
        <v>125</v>
      </c>
      <c r="B313" s="13" t="s">
        <v>4870</v>
      </c>
      <c r="C313" s="13" t="s">
        <v>1223</v>
      </c>
      <c r="D313" s="13" t="s">
        <v>930</v>
      </c>
      <c r="E313" s="13" t="s">
        <v>127</v>
      </c>
      <c r="F313" s="13" t="s">
        <v>978</v>
      </c>
      <c r="G313" s="13" t="s">
        <v>978</v>
      </c>
      <c r="H313" s="13" t="s">
        <v>978</v>
      </c>
      <c r="I313" s="13" t="s">
        <v>980</v>
      </c>
      <c r="J313" s="13" t="s">
        <v>979</v>
      </c>
      <c r="K313" s="13" t="s">
        <v>979</v>
      </c>
      <c r="L313" s="13" t="s">
        <v>979</v>
      </c>
      <c r="M313" s="13" t="s">
        <v>979</v>
      </c>
      <c r="N313" s="13" t="s">
        <v>978</v>
      </c>
      <c r="O313" s="13" t="s">
        <v>126</v>
      </c>
      <c r="P313" s="13" t="s">
        <v>43</v>
      </c>
      <c r="Q313" s="13" t="s">
        <v>4306</v>
      </c>
    </row>
    <row r="314" spans="1:17" x14ac:dyDescent="0.3">
      <c r="A314" s="13" t="s">
        <v>236</v>
      </c>
      <c r="B314" s="13" t="s">
        <v>4870</v>
      </c>
      <c r="C314" s="13" t="s">
        <v>1154</v>
      </c>
      <c r="D314" s="13" t="s">
        <v>712</v>
      </c>
      <c r="E314" s="13" t="s">
        <v>237</v>
      </c>
      <c r="F314" s="13" t="s">
        <v>978</v>
      </c>
      <c r="G314" s="13" t="s">
        <v>978</v>
      </c>
      <c r="H314" s="13" t="s">
        <v>978</v>
      </c>
      <c r="I314" s="13" t="s">
        <v>980</v>
      </c>
      <c r="J314" s="13" t="s">
        <v>979</v>
      </c>
      <c r="K314" s="13" t="s">
        <v>979</v>
      </c>
      <c r="L314" s="13" t="s">
        <v>979</v>
      </c>
      <c r="M314" s="13" t="s">
        <v>979</v>
      </c>
      <c r="N314" s="13" t="s">
        <v>978</v>
      </c>
      <c r="O314" s="13" t="s">
        <v>978</v>
      </c>
      <c r="P314" s="13" t="s">
        <v>196</v>
      </c>
      <c r="Q314" s="13" t="s">
        <v>4289</v>
      </c>
    </row>
    <row r="315" spans="1:17" x14ac:dyDescent="0.3">
      <c r="A315" s="13" t="s">
        <v>379</v>
      </c>
      <c r="B315" s="13" t="s">
        <v>4870</v>
      </c>
      <c r="C315" s="13" t="s">
        <v>1118</v>
      </c>
      <c r="D315" s="13" t="s">
        <v>562</v>
      </c>
      <c r="E315" s="13" t="s">
        <v>380</v>
      </c>
      <c r="F315" s="13" t="s">
        <v>978</v>
      </c>
      <c r="G315" s="13" t="s">
        <v>978</v>
      </c>
      <c r="H315" s="13" t="s">
        <v>978</v>
      </c>
      <c r="I315" s="13" t="s">
        <v>980</v>
      </c>
      <c r="J315" s="13" t="s">
        <v>979</v>
      </c>
      <c r="K315" s="13" t="s">
        <v>979</v>
      </c>
      <c r="L315" s="13" t="s">
        <v>979</v>
      </c>
      <c r="M315" s="13" t="s">
        <v>979</v>
      </c>
      <c r="N315" s="13" t="s">
        <v>978</v>
      </c>
      <c r="O315" s="13" t="s">
        <v>978</v>
      </c>
      <c r="P315" s="13" t="s">
        <v>279</v>
      </c>
      <c r="Q315" s="13" t="s">
        <v>4288</v>
      </c>
    </row>
    <row r="316" spans="1:17" x14ac:dyDescent="0.3">
      <c r="A316" s="13" t="s">
        <v>238</v>
      </c>
      <c r="B316" s="13" t="s">
        <v>4870</v>
      </c>
      <c r="C316" s="13" t="s">
        <v>1048</v>
      </c>
      <c r="D316" s="13" t="s">
        <v>905</v>
      </c>
      <c r="E316" s="13" t="s">
        <v>239</v>
      </c>
      <c r="F316" s="13" t="s">
        <v>978</v>
      </c>
      <c r="G316" s="13" t="s">
        <v>978</v>
      </c>
      <c r="H316" s="13" t="s">
        <v>978</v>
      </c>
      <c r="I316" s="13" t="s">
        <v>980</v>
      </c>
      <c r="J316" s="13" t="s">
        <v>979</v>
      </c>
      <c r="K316" s="13" t="s">
        <v>979</v>
      </c>
      <c r="L316" s="13" t="s">
        <v>979</v>
      </c>
      <c r="M316" s="13" t="s">
        <v>979</v>
      </c>
      <c r="N316" s="13" t="s">
        <v>978</v>
      </c>
      <c r="O316" s="13" t="s">
        <v>978</v>
      </c>
      <c r="P316" s="13" t="s">
        <v>196</v>
      </c>
      <c r="Q316" s="13" t="s">
        <v>4283</v>
      </c>
    </row>
    <row r="317" spans="1:17" x14ac:dyDescent="0.3">
      <c r="A317" s="13" t="s">
        <v>1044</v>
      </c>
      <c r="B317" s="13" t="s">
        <v>4870</v>
      </c>
      <c r="C317" s="13" t="s">
        <v>1043</v>
      </c>
      <c r="D317" s="13" t="s">
        <v>521</v>
      </c>
      <c r="E317" s="13" t="s">
        <v>195</v>
      </c>
      <c r="F317" s="13" t="s">
        <v>978</v>
      </c>
      <c r="G317" s="13" t="s">
        <v>978</v>
      </c>
      <c r="H317" s="13" t="s">
        <v>978</v>
      </c>
      <c r="I317" s="13" t="s">
        <v>980</v>
      </c>
      <c r="J317" s="13" t="s">
        <v>978</v>
      </c>
      <c r="K317" s="13" t="s">
        <v>978</v>
      </c>
      <c r="L317" s="13" t="s">
        <v>978</v>
      </c>
      <c r="M317" s="13" t="s">
        <v>978</v>
      </c>
      <c r="N317" s="13" t="s">
        <v>978</v>
      </c>
      <c r="P317" s="13" t="s">
        <v>978</v>
      </c>
      <c r="Q317" s="13" t="s">
        <v>978</v>
      </c>
    </row>
    <row r="318" spans="1:17" x14ac:dyDescent="0.3">
      <c r="A318" s="13" t="s">
        <v>128</v>
      </c>
      <c r="B318" s="13" t="s">
        <v>4870</v>
      </c>
      <c r="C318" s="13" t="s">
        <v>1033</v>
      </c>
      <c r="D318" s="13" t="s">
        <v>951</v>
      </c>
      <c r="E318" s="13" t="s">
        <v>129</v>
      </c>
      <c r="F318" s="13" t="s">
        <v>978</v>
      </c>
      <c r="G318" s="13" t="s">
        <v>978</v>
      </c>
      <c r="H318" s="13" t="s">
        <v>978</v>
      </c>
      <c r="I318" s="13" t="s">
        <v>980</v>
      </c>
      <c r="J318" s="13" t="s">
        <v>979</v>
      </c>
      <c r="K318" s="13" t="s">
        <v>979</v>
      </c>
      <c r="L318" s="13" t="s">
        <v>979</v>
      </c>
      <c r="M318" s="13" t="s">
        <v>979</v>
      </c>
      <c r="N318" s="13" t="s">
        <v>978</v>
      </c>
      <c r="O318" s="13" t="s">
        <v>978</v>
      </c>
      <c r="P318" s="13" t="s">
        <v>43</v>
      </c>
      <c r="Q318" s="13" t="s">
        <v>4278</v>
      </c>
    </row>
    <row r="319" spans="1:17" x14ac:dyDescent="0.3">
      <c r="A319" s="13" t="s">
        <v>488</v>
      </c>
      <c r="B319" s="13" t="s">
        <v>4870</v>
      </c>
      <c r="C319" s="13" t="s">
        <v>1026</v>
      </c>
      <c r="D319" s="13" t="s">
        <v>539</v>
      </c>
      <c r="E319" s="13" t="s">
        <v>489</v>
      </c>
      <c r="F319" s="13" t="s">
        <v>978</v>
      </c>
      <c r="G319" s="13" t="s">
        <v>978</v>
      </c>
      <c r="H319" s="13" t="s">
        <v>978</v>
      </c>
      <c r="I319" s="13" t="s">
        <v>980</v>
      </c>
      <c r="J319" s="13" t="s">
        <v>978</v>
      </c>
      <c r="K319" s="13" t="s">
        <v>978</v>
      </c>
      <c r="L319" s="13" t="s">
        <v>978</v>
      </c>
      <c r="M319" s="13" t="s">
        <v>978</v>
      </c>
      <c r="N319" s="13" t="s">
        <v>978</v>
      </c>
      <c r="P319" s="13" t="s">
        <v>978</v>
      </c>
      <c r="Q319" s="13" t="s">
        <v>978</v>
      </c>
    </row>
    <row r="320" spans="1:17" x14ac:dyDescent="0.3">
      <c r="A320" s="13" t="s">
        <v>381</v>
      </c>
      <c r="B320" s="13" t="s">
        <v>4870</v>
      </c>
      <c r="C320" s="13" t="s">
        <v>1025</v>
      </c>
      <c r="D320" s="13" t="s">
        <v>943</v>
      </c>
      <c r="E320" s="13" t="s">
        <v>382</v>
      </c>
      <c r="F320" s="13" t="s">
        <v>978</v>
      </c>
      <c r="G320" s="13" t="s">
        <v>978</v>
      </c>
      <c r="H320" s="13" t="s">
        <v>978</v>
      </c>
      <c r="I320" s="13" t="s">
        <v>980</v>
      </c>
      <c r="J320" s="13" t="s">
        <v>979</v>
      </c>
      <c r="K320" s="13" t="s">
        <v>979</v>
      </c>
      <c r="L320" s="13" t="s">
        <v>979</v>
      </c>
      <c r="M320" s="13" t="s">
        <v>979</v>
      </c>
      <c r="N320" s="13" t="s">
        <v>978</v>
      </c>
      <c r="O320" s="13" t="s">
        <v>978</v>
      </c>
      <c r="P320" s="13" t="s">
        <v>279</v>
      </c>
      <c r="Q320" s="13" t="s">
        <v>4277</v>
      </c>
    </row>
    <row r="321" spans="1:17" x14ac:dyDescent="0.3">
      <c r="A321" s="13" t="s">
        <v>315</v>
      </c>
      <c r="B321" s="13" t="s">
        <v>4870</v>
      </c>
      <c r="C321" s="13" t="s">
        <v>997</v>
      </c>
      <c r="D321" s="13" t="s">
        <v>955</v>
      </c>
      <c r="E321" s="13" t="s">
        <v>316</v>
      </c>
      <c r="F321" s="13" t="s">
        <v>978</v>
      </c>
      <c r="G321" s="13" t="s">
        <v>978</v>
      </c>
      <c r="H321" s="13" t="s">
        <v>978</v>
      </c>
      <c r="I321" s="13" t="s">
        <v>980</v>
      </c>
      <c r="J321" s="13" t="s">
        <v>979</v>
      </c>
      <c r="K321" s="13" t="s">
        <v>979</v>
      </c>
      <c r="L321" s="13" t="s">
        <v>979</v>
      </c>
      <c r="M321" s="13" t="s">
        <v>979</v>
      </c>
      <c r="N321" s="13" t="s">
        <v>978</v>
      </c>
      <c r="O321" s="13" t="s">
        <v>978</v>
      </c>
      <c r="P321" s="13" t="s">
        <v>242</v>
      </c>
      <c r="Q321" s="13" t="s">
        <v>4271</v>
      </c>
    </row>
  </sheetData>
  <sortState xmlns:xlrd2="http://schemas.microsoft.com/office/spreadsheetml/2017/richdata2" ref="A2:Q321">
    <sortCondition ref="A2:A321"/>
  </sortState>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ECE5DA-8A7F-4D38-BA94-AEE89B753A54}">
  <dimension ref="A1:Q1449"/>
  <sheetViews>
    <sheetView workbookViewId="0">
      <pane xSplit="1" ySplit="1" topLeftCell="B1037" activePane="bottomRight" state="frozen"/>
      <selection pane="topRight"/>
      <selection pane="bottomLeft"/>
      <selection pane="bottomRight" activeCell="A3" sqref="A3"/>
    </sheetView>
  </sheetViews>
  <sheetFormatPr defaultColWidth="9" defaultRowHeight="14.4" x14ac:dyDescent="0.3"/>
  <cols>
    <col min="1" max="1" width="39" style="13" bestFit="1" customWidth="1"/>
    <col min="2" max="2" width="21.09765625" style="13" bestFit="1" customWidth="1"/>
    <col min="3" max="3" width="82.5" style="13" bestFit="1" customWidth="1"/>
    <col min="4" max="4" width="11.09765625" style="13" bestFit="1" customWidth="1"/>
    <col min="5" max="5" width="14.59765625" style="13" bestFit="1" customWidth="1"/>
    <col min="6" max="6" width="7.3984375" style="13" bestFit="1" customWidth="1"/>
    <col min="7" max="7" width="11.09765625" style="13" bestFit="1" customWidth="1"/>
    <col min="8" max="8" width="80.69921875" style="13" bestFit="1" customWidth="1"/>
    <col min="9" max="9" width="22.5" style="13" bestFit="1" customWidth="1"/>
    <col min="10" max="10" width="12.19921875" style="13" bestFit="1" customWidth="1"/>
    <col min="11" max="11" width="8.3984375" style="13" bestFit="1" customWidth="1"/>
    <col min="12" max="12" width="4.19921875" style="13" bestFit="1" customWidth="1"/>
    <col min="13" max="13" width="16.8984375" style="13" bestFit="1" customWidth="1"/>
    <col min="14" max="14" width="46.8984375" style="13" bestFit="1" customWidth="1"/>
    <col min="15" max="15" width="24.09765625" style="13" bestFit="1" customWidth="1"/>
    <col min="16" max="16" width="9.69921875" style="13" bestFit="1" customWidth="1"/>
    <col min="17" max="17" width="19.19921875" style="13" bestFit="1" customWidth="1"/>
    <col min="18" max="16384" width="9" style="13"/>
  </cols>
  <sheetData>
    <row r="1" spans="1:17" x14ac:dyDescent="0.3">
      <c r="A1" s="14" t="s">
        <v>628</v>
      </c>
      <c r="B1" s="14" t="s">
        <v>629</v>
      </c>
      <c r="C1" s="14" t="s">
        <v>41</v>
      </c>
      <c r="D1" s="14" t="s">
        <v>16</v>
      </c>
      <c r="E1" s="14" t="s">
        <v>630</v>
      </c>
      <c r="F1" s="14" t="s">
        <v>4267</v>
      </c>
      <c r="G1" s="14" t="s">
        <v>4266</v>
      </c>
      <c r="H1" s="14" t="s">
        <v>4265</v>
      </c>
      <c r="I1" s="14" t="s">
        <v>4264</v>
      </c>
      <c r="J1" s="14" t="s">
        <v>4263</v>
      </c>
      <c r="K1" s="14" t="s">
        <v>4262</v>
      </c>
      <c r="L1" s="14" t="s">
        <v>4261</v>
      </c>
      <c r="M1" s="14" t="s">
        <v>4260</v>
      </c>
      <c r="N1" s="14" t="s">
        <v>4259</v>
      </c>
      <c r="O1" s="14" t="s">
        <v>4860</v>
      </c>
      <c r="P1" s="14" t="s">
        <v>40</v>
      </c>
      <c r="Q1" s="14" t="s">
        <v>4859</v>
      </c>
    </row>
    <row r="2" spans="1:17" x14ac:dyDescent="0.3">
      <c r="A2" s="13" t="s">
        <v>4255</v>
      </c>
      <c r="B2" s="13" t="s">
        <v>4870</v>
      </c>
      <c r="C2" s="13" t="s">
        <v>1560</v>
      </c>
      <c r="D2" s="13" t="s">
        <v>978</v>
      </c>
      <c r="E2" s="13" t="s">
        <v>4254</v>
      </c>
      <c r="F2" s="13" t="s">
        <v>978</v>
      </c>
      <c r="G2" s="13" t="s">
        <v>978</v>
      </c>
      <c r="H2" s="13" t="s">
        <v>978</v>
      </c>
      <c r="I2" s="13" t="s">
        <v>4253</v>
      </c>
      <c r="J2" s="13" t="s">
        <v>979</v>
      </c>
      <c r="K2" s="13" t="s">
        <v>979</v>
      </c>
      <c r="L2" s="13" t="s">
        <v>979</v>
      </c>
      <c r="M2" s="13" t="s">
        <v>979</v>
      </c>
      <c r="N2" s="13" t="s">
        <v>978</v>
      </c>
      <c r="O2" s="13" t="s">
        <v>978</v>
      </c>
      <c r="P2" s="13" t="s">
        <v>242</v>
      </c>
      <c r="Q2" s="13" t="s">
        <v>978</v>
      </c>
    </row>
    <row r="3" spans="1:17" x14ac:dyDescent="0.3">
      <c r="A3" s="13" t="s">
        <v>4258</v>
      </c>
      <c r="B3" s="13" t="s">
        <v>971</v>
      </c>
      <c r="C3" s="13" t="s">
        <v>4257</v>
      </c>
      <c r="D3" s="13" t="s">
        <v>518</v>
      </c>
      <c r="E3" s="13" t="s">
        <v>4256</v>
      </c>
      <c r="F3" s="13" t="s">
        <v>978</v>
      </c>
      <c r="G3" s="13" t="s">
        <v>978</v>
      </c>
      <c r="H3" s="13" t="s">
        <v>978</v>
      </c>
      <c r="I3" s="13" t="s">
        <v>980</v>
      </c>
      <c r="J3" s="13" t="s">
        <v>981</v>
      </c>
      <c r="K3" s="13" t="s">
        <v>981</v>
      </c>
      <c r="L3" s="13" t="s">
        <v>981</v>
      </c>
      <c r="M3" s="13" t="s">
        <v>979</v>
      </c>
      <c r="N3" s="13" t="s">
        <v>978</v>
      </c>
      <c r="P3" s="13" t="s">
        <v>132</v>
      </c>
    </row>
    <row r="4" spans="1:17" x14ac:dyDescent="0.3">
      <c r="A4" s="13" t="s">
        <v>4252</v>
      </c>
      <c r="B4" s="13" t="s">
        <v>971</v>
      </c>
      <c r="C4" s="13" t="s">
        <v>4251</v>
      </c>
      <c r="D4" s="13" t="s">
        <v>611</v>
      </c>
      <c r="E4" s="13" t="s">
        <v>4250</v>
      </c>
      <c r="F4" s="13" t="s">
        <v>978</v>
      </c>
      <c r="G4" s="13" t="s">
        <v>978</v>
      </c>
      <c r="H4" s="13" t="s">
        <v>978</v>
      </c>
      <c r="I4" s="13" t="s">
        <v>980</v>
      </c>
      <c r="J4" s="13" t="s">
        <v>981</v>
      </c>
      <c r="K4" s="13" t="s">
        <v>981</v>
      </c>
      <c r="L4" s="13" t="s">
        <v>981</v>
      </c>
      <c r="M4" s="13" t="s">
        <v>979</v>
      </c>
      <c r="N4" s="13" t="s">
        <v>978</v>
      </c>
      <c r="P4" s="13" t="s">
        <v>384</v>
      </c>
    </row>
    <row r="5" spans="1:17" x14ac:dyDescent="0.3">
      <c r="A5" s="13" t="s">
        <v>4249</v>
      </c>
      <c r="B5" s="13" t="s">
        <v>971</v>
      </c>
      <c r="C5" s="13" t="s">
        <v>4248</v>
      </c>
      <c r="D5" s="13" t="s">
        <v>762</v>
      </c>
      <c r="E5" s="13" t="s">
        <v>4247</v>
      </c>
      <c r="F5" s="13" t="s">
        <v>978</v>
      </c>
      <c r="G5" s="13" t="s">
        <v>978</v>
      </c>
      <c r="H5" s="13" t="s">
        <v>978</v>
      </c>
      <c r="I5" s="13" t="s">
        <v>980</v>
      </c>
      <c r="J5" s="13" t="s">
        <v>981</v>
      </c>
      <c r="K5" s="13" t="s">
        <v>981</v>
      </c>
      <c r="L5" s="13" t="s">
        <v>981</v>
      </c>
      <c r="M5" s="13" t="s">
        <v>979</v>
      </c>
      <c r="N5" s="13" t="s">
        <v>978</v>
      </c>
      <c r="P5" s="13" t="s">
        <v>242</v>
      </c>
    </row>
    <row r="6" spans="1:17" x14ac:dyDescent="0.3">
      <c r="A6" s="13" t="s">
        <v>4858</v>
      </c>
      <c r="B6" s="13" t="s">
        <v>4275</v>
      </c>
      <c r="C6" s="13" t="s">
        <v>4857</v>
      </c>
      <c r="D6" s="13" t="s">
        <v>634</v>
      </c>
      <c r="E6" s="13" t="s">
        <v>4856</v>
      </c>
      <c r="F6" s="13" t="s">
        <v>978</v>
      </c>
      <c r="G6" s="13" t="s">
        <v>978</v>
      </c>
      <c r="H6" s="13" t="s">
        <v>978</v>
      </c>
      <c r="I6" s="13" t="s">
        <v>4855</v>
      </c>
      <c r="J6" s="13" t="s">
        <v>979</v>
      </c>
      <c r="K6" s="13" t="s">
        <v>979</v>
      </c>
      <c r="L6" s="13" t="s">
        <v>979</v>
      </c>
      <c r="M6" s="13" t="s">
        <v>979</v>
      </c>
      <c r="N6" s="13" t="s">
        <v>978</v>
      </c>
      <c r="P6" s="13" t="s">
        <v>384</v>
      </c>
    </row>
    <row r="7" spans="1:17" x14ac:dyDescent="0.3">
      <c r="A7" s="13" t="s">
        <v>4246</v>
      </c>
      <c r="B7" s="13" t="s">
        <v>971</v>
      </c>
      <c r="C7" s="13" t="s">
        <v>4245</v>
      </c>
      <c r="D7" s="13" t="s">
        <v>634</v>
      </c>
      <c r="E7" s="13" t="s">
        <v>4244</v>
      </c>
      <c r="F7" s="13" t="s">
        <v>978</v>
      </c>
      <c r="G7" s="13" t="s">
        <v>978</v>
      </c>
      <c r="H7" s="13" t="s">
        <v>978</v>
      </c>
      <c r="I7" s="13" t="s">
        <v>980</v>
      </c>
      <c r="J7" s="13" t="s">
        <v>981</v>
      </c>
      <c r="K7" s="13" t="s">
        <v>981</v>
      </c>
      <c r="L7" s="13" t="s">
        <v>981</v>
      </c>
      <c r="M7" s="13" t="s">
        <v>979</v>
      </c>
      <c r="N7" s="13" t="s">
        <v>978</v>
      </c>
      <c r="P7" s="13" t="s">
        <v>384</v>
      </c>
    </row>
    <row r="8" spans="1:17" x14ac:dyDescent="0.3">
      <c r="A8" s="13" t="s">
        <v>631</v>
      </c>
      <c r="B8" s="13" t="s">
        <v>632</v>
      </c>
      <c r="C8" s="13" t="s">
        <v>633</v>
      </c>
      <c r="D8" s="13" t="s">
        <v>634</v>
      </c>
      <c r="E8" s="13" t="s">
        <v>635</v>
      </c>
      <c r="F8" s="13" t="s">
        <v>978</v>
      </c>
      <c r="G8" s="13" t="s">
        <v>978</v>
      </c>
      <c r="H8" s="13" t="s">
        <v>978</v>
      </c>
      <c r="I8" s="13" t="s">
        <v>980</v>
      </c>
      <c r="J8" s="13" t="s">
        <v>979</v>
      </c>
      <c r="K8" s="13" t="s">
        <v>979</v>
      </c>
      <c r="L8" s="13" t="s">
        <v>979</v>
      </c>
      <c r="M8" s="13" t="s">
        <v>979</v>
      </c>
      <c r="N8" s="13" t="s">
        <v>978</v>
      </c>
      <c r="P8" s="13" t="s">
        <v>384</v>
      </c>
    </row>
    <row r="9" spans="1:17" x14ac:dyDescent="0.3">
      <c r="A9" s="13" t="s">
        <v>383</v>
      </c>
      <c r="B9" s="13" t="s">
        <v>4870</v>
      </c>
      <c r="C9" s="13" t="s">
        <v>4243</v>
      </c>
      <c r="D9" s="13" t="s">
        <v>634</v>
      </c>
      <c r="E9" s="13" t="s">
        <v>385</v>
      </c>
      <c r="F9" s="13" t="s">
        <v>978</v>
      </c>
      <c r="G9" s="13" t="s">
        <v>978</v>
      </c>
      <c r="H9" s="13" t="s">
        <v>978</v>
      </c>
      <c r="I9" s="13" t="s">
        <v>980</v>
      </c>
      <c r="J9" s="13" t="s">
        <v>979</v>
      </c>
      <c r="K9" s="13" t="s">
        <v>979</v>
      </c>
      <c r="L9" s="13" t="s">
        <v>979</v>
      </c>
      <c r="M9" s="13" t="s">
        <v>979</v>
      </c>
      <c r="N9" s="13" t="s">
        <v>978</v>
      </c>
      <c r="O9" s="13" t="s">
        <v>978</v>
      </c>
      <c r="P9" s="13" t="s">
        <v>384</v>
      </c>
      <c r="Q9" s="13" t="s">
        <v>4854</v>
      </c>
    </row>
    <row r="10" spans="1:17" x14ac:dyDescent="0.3">
      <c r="A10" s="13" t="s">
        <v>240</v>
      </c>
      <c r="B10" s="13" t="s">
        <v>4870</v>
      </c>
      <c r="C10" s="13" t="s">
        <v>4242</v>
      </c>
      <c r="D10" s="13" t="s">
        <v>733</v>
      </c>
      <c r="E10" s="13" t="s">
        <v>243</v>
      </c>
      <c r="F10" s="13" t="s">
        <v>978</v>
      </c>
      <c r="G10" s="13" t="s">
        <v>978</v>
      </c>
      <c r="H10" s="13" t="s">
        <v>978</v>
      </c>
      <c r="I10" s="13" t="s">
        <v>980</v>
      </c>
      <c r="J10" s="13" t="s">
        <v>979</v>
      </c>
      <c r="K10" s="13" t="s">
        <v>979</v>
      </c>
      <c r="L10" s="13" t="s">
        <v>979</v>
      </c>
      <c r="M10" s="13" t="s">
        <v>979</v>
      </c>
      <c r="N10" s="13" t="s">
        <v>978</v>
      </c>
      <c r="O10" s="13" t="s">
        <v>241</v>
      </c>
      <c r="P10" s="13" t="s">
        <v>242</v>
      </c>
      <c r="Q10" s="13" t="s">
        <v>4853</v>
      </c>
    </row>
    <row r="11" spans="1:17" x14ac:dyDescent="0.3">
      <c r="A11" s="13" t="s">
        <v>386</v>
      </c>
      <c r="B11" s="13" t="s">
        <v>4870</v>
      </c>
      <c r="C11" s="13" t="s">
        <v>4241</v>
      </c>
      <c r="D11" s="13" t="s">
        <v>773</v>
      </c>
      <c r="E11" s="13" t="s">
        <v>387</v>
      </c>
      <c r="F11" s="13" t="s">
        <v>978</v>
      </c>
      <c r="G11" s="13" t="s">
        <v>978</v>
      </c>
      <c r="H11" s="13" t="s">
        <v>978</v>
      </c>
      <c r="I11" s="13" t="s">
        <v>980</v>
      </c>
      <c r="J11" s="13" t="s">
        <v>979</v>
      </c>
      <c r="K11" s="13" t="s">
        <v>979</v>
      </c>
      <c r="L11" s="13" t="s">
        <v>979</v>
      </c>
      <c r="M11" s="13" t="s">
        <v>979</v>
      </c>
      <c r="N11" s="13" t="s">
        <v>978</v>
      </c>
      <c r="O11" s="13" t="s">
        <v>241</v>
      </c>
      <c r="P11" s="13" t="s">
        <v>384</v>
      </c>
      <c r="Q11" s="13" t="s">
        <v>4852</v>
      </c>
    </row>
    <row r="12" spans="1:17" x14ac:dyDescent="0.3">
      <c r="A12" s="13" t="s">
        <v>445</v>
      </c>
      <c r="B12" s="13" t="s">
        <v>4870</v>
      </c>
      <c r="C12" s="13" t="s">
        <v>4240</v>
      </c>
      <c r="D12" s="13" t="s">
        <v>873</v>
      </c>
      <c r="E12" s="13" t="s">
        <v>446</v>
      </c>
      <c r="F12" s="13" t="s">
        <v>978</v>
      </c>
      <c r="G12" s="13" t="s">
        <v>978</v>
      </c>
      <c r="H12" s="13" t="s">
        <v>978</v>
      </c>
      <c r="I12" s="13" t="s">
        <v>980</v>
      </c>
      <c r="J12" s="13" t="s">
        <v>979</v>
      </c>
      <c r="K12" s="13" t="s">
        <v>979</v>
      </c>
      <c r="L12" s="13" t="s">
        <v>979</v>
      </c>
      <c r="M12" s="13" t="s">
        <v>979</v>
      </c>
      <c r="N12" s="13" t="s">
        <v>978</v>
      </c>
      <c r="O12" s="13" t="s">
        <v>241</v>
      </c>
      <c r="P12" s="13" t="s">
        <v>4270</v>
      </c>
      <c r="Q12" s="13" t="s">
        <v>4851</v>
      </c>
    </row>
    <row r="13" spans="1:17" x14ac:dyDescent="0.3">
      <c r="A13" s="13" t="s">
        <v>447</v>
      </c>
      <c r="B13" s="13" t="s">
        <v>4870</v>
      </c>
      <c r="C13" s="13" t="s">
        <v>4239</v>
      </c>
      <c r="D13" s="13" t="s">
        <v>893</v>
      </c>
      <c r="E13" s="13" t="s">
        <v>448</v>
      </c>
      <c r="F13" s="13" t="s">
        <v>978</v>
      </c>
      <c r="G13" s="13" t="s">
        <v>978</v>
      </c>
      <c r="H13" s="13" t="s">
        <v>978</v>
      </c>
      <c r="I13" s="13" t="s">
        <v>980</v>
      </c>
      <c r="J13" s="13" t="s">
        <v>979</v>
      </c>
      <c r="K13" s="13" t="s">
        <v>979</v>
      </c>
      <c r="L13" s="13" t="s">
        <v>979</v>
      </c>
      <c r="M13" s="13" t="s">
        <v>979</v>
      </c>
      <c r="N13" s="13" t="s">
        <v>978</v>
      </c>
      <c r="O13" s="13" t="s">
        <v>241</v>
      </c>
      <c r="P13" s="13" t="s">
        <v>4270</v>
      </c>
      <c r="Q13" s="13" t="s">
        <v>4850</v>
      </c>
    </row>
    <row r="14" spans="1:17" x14ac:dyDescent="0.3">
      <c r="A14" s="13" t="s">
        <v>42</v>
      </c>
      <c r="B14" s="13" t="s">
        <v>4870</v>
      </c>
      <c r="C14" s="13" t="s">
        <v>4238</v>
      </c>
      <c r="D14" s="13" t="s">
        <v>515</v>
      </c>
      <c r="E14" s="13" t="s">
        <v>44</v>
      </c>
      <c r="F14" s="13" t="s">
        <v>978</v>
      </c>
      <c r="G14" s="13" t="s">
        <v>978</v>
      </c>
      <c r="H14" s="13" t="s">
        <v>978</v>
      </c>
      <c r="I14" s="13" t="s">
        <v>980</v>
      </c>
      <c r="J14" s="13" t="s">
        <v>978</v>
      </c>
      <c r="K14" s="13" t="s">
        <v>978</v>
      </c>
      <c r="L14" s="13" t="s">
        <v>978</v>
      </c>
      <c r="M14" s="13" t="s">
        <v>978</v>
      </c>
      <c r="N14" s="13" t="s">
        <v>978</v>
      </c>
      <c r="O14" s="13" t="s">
        <v>978</v>
      </c>
      <c r="P14" s="13" t="s">
        <v>43</v>
      </c>
      <c r="Q14" s="13" t="s">
        <v>4849</v>
      </c>
    </row>
    <row r="15" spans="1:17" x14ac:dyDescent="0.3">
      <c r="A15" s="13" t="s">
        <v>4237</v>
      </c>
      <c r="B15" s="13" t="s">
        <v>971</v>
      </c>
      <c r="C15" s="13" t="s">
        <v>4236</v>
      </c>
      <c r="D15" s="13" t="s">
        <v>694</v>
      </c>
      <c r="E15" s="13" t="s">
        <v>4235</v>
      </c>
      <c r="F15" s="13" t="s">
        <v>978</v>
      </c>
      <c r="G15" s="13" t="s">
        <v>978</v>
      </c>
      <c r="H15" s="13" t="s">
        <v>978</v>
      </c>
      <c r="I15" s="13" t="s">
        <v>980</v>
      </c>
      <c r="J15" s="13" t="s">
        <v>981</v>
      </c>
      <c r="K15" s="13" t="s">
        <v>981</v>
      </c>
      <c r="L15" s="13" t="s">
        <v>981</v>
      </c>
      <c r="M15" s="13" t="s">
        <v>979</v>
      </c>
      <c r="N15" s="13" t="s">
        <v>978</v>
      </c>
      <c r="P15" s="13" t="s">
        <v>279</v>
      </c>
    </row>
    <row r="16" spans="1:17" x14ac:dyDescent="0.3">
      <c r="A16" s="13" t="s">
        <v>4234</v>
      </c>
      <c r="B16" s="13" t="s">
        <v>971</v>
      </c>
      <c r="C16" s="13" t="s">
        <v>4233</v>
      </c>
      <c r="D16" s="13" t="s">
        <v>518</v>
      </c>
      <c r="E16" s="13" t="s">
        <v>4232</v>
      </c>
      <c r="F16" s="13" t="s">
        <v>978</v>
      </c>
      <c r="G16" s="13" t="s">
        <v>978</v>
      </c>
      <c r="H16" s="13" t="s">
        <v>978</v>
      </c>
      <c r="I16" s="13" t="s">
        <v>980</v>
      </c>
      <c r="J16" s="13" t="s">
        <v>981</v>
      </c>
      <c r="K16" s="13" t="s">
        <v>981</v>
      </c>
      <c r="L16" s="13" t="s">
        <v>981</v>
      </c>
      <c r="M16" s="13" t="s">
        <v>979</v>
      </c>
      <c r="N16" s="13" t="s">
        <v>978</v>
      </c>
      <c r="P16" s="13" t="s">
        <v>132</v>
      </c>
    </row>
    <row r="17" spans="1:17" x14ac:dyDescent="0.3">
      <c r="A17" s="13" t="s">
        <v>317</v>
      </c>
      <c r="B17" s="13" t="s">
        <v>4870</v>
      </c>
      <c r="C17" s="13" t="s">
        <v>4231</v>
      </c>
      <c r="D17" s="13" t="s">
        <v>562</v>
      </c>
      <c r="E17" s="13" t="s">
        <v>318</v>
      </c>
      <c r="F17" s="13" t="s">
        <v>978</v>
      </c>
      <c r="G17" s="13" t="s">
        <v>978</v>
      </c>
      <c r="H17" s="13" t="s">
        <v>978</v>
      </c>
      <c r="I17" s="13" t="s">
        <v>980</v>
      </c>
      <c r="J17" s="13" t="s">
        <v>979</v>
      </c>
      <c r="K17" s="13" t="s">
        <v>979</v>
      </c>
      <c r="L17" s="13" t="s">
        <v>979</v>
      </c>
      <c r="M17" s="13" t="s">
        <v>979</v>
      </c>
      <c r="N17" s="13" t="s">
        <v>978</v>
      </c>
      <c r="O17" s="13" t="s">
        <v>317</v>
      </c>
      <c r="P17" s="13" t="s">
        <v>279</v>
      </c>
      <c r="Q17" s="13" t="s">
        <v>4848</v>
      </c>
    </row>
    <row r="18" spans="1:17" x14ac:dyDescent="0.3">
      <c r="A18" s="13" t="s">
        <v>4230</v>
      </c>
      <c r="B18" s="13" t="s">
        <v>4870</v>
      </c>
      <c r="C18" s="13" t="s">
        <v>4229</v>
      </c>
      <c r="D18" s="13" t="s">
        <v>570</v>
      </c>
      <c r="E18" s="13" t="s">
        <v>319</v>
      </c>
      <c r="F18" s="13" t="s">
        <v>978</v>
      </c>
      <c r="G18" s="13" t="s">
        <v>978</v>
      </c>
      <c r="H18" s="13" t="s">
        <v>978</v>
      </c>
      <c r="I18" s="13" t="s">
        <v>980</v>
      </c>
      <c r="J18" s="13" t="s">
        <v>979</v>
      </c>
      <c r="K18" s="13" t="s">
        <v>979</v>
      </c>
      <c r="L18" s="13" t="s">
        <v>979</v>
      </c>
      <c r="M18" s="13" t="s">
        <v>979</v>
      </c>
      <c r="N18" s="13" t="s">
        <v>978</v>
      </c>
      <c r="O18" s="13" t="s">
        <v>317</v>
      </c>
      <c r="P18" s="13" t="s">
        <v>279</v>
      </c>
      <c r="Q18" s="13" t="s">
        <v>4847</v>
      </c>
    </row>
    <row r="19" spans="1:17" x14ac:dyDescent="0.3">
      <c r="A19" s="13" t="s">
        <v>4228</v>
      </c>
      <c r="B19" s="13" t="s">
        <v>971</v>
      </c>
      <c r="C19" s="13" t="s">
        <v>4227</v>
      </c>
      <c r="D19" s="13" t="s">
        <v>562</v>
      </c>
      <c r="E19" s="13" t="s">
        <v>4226</v>
      </c>
      <c r="F19" s="13" t="s">
        <v>978</v>
      </c>
      <c r="G19" s="13" t="s">
        <v>978</v>
      </c>
      <c r="H19" s="13" t="s">
        <v>978</v>
      </c>
      <c r="I19" s="13" t="s">
        <v>980</v>
      </c>
      <c r="J19" s="13" t="s">
        <v>981</v>
      </c>
      <c r="K19" s="13" t="s">
        <v>981</v>
      </c>
      <c r="L19" s="13" t="s">
        <v>981</v>
      </c>
      <c r="M19" s="13" t="s">
        <v>979</v>
      </c>
      <c r="N19" s="13" t="s">
        <v>978</v>
      </c>
      <c r="P19" s="13" t="s">
        <v>279</v>
      </c>
    </row>
    <row r="20" spans="1:17" x14ac:dyDescent="0.3">
      <c r="A20" s="13" t="s">
        <v>4225</v>
      </c>
      <c r="B20" s="13" t="s">
        <v>971</v>
      </c>
      <c r="C20" s="13" t="s">
        <v>4224</v>
      </c>
      <c r="D20" s="13" t="s">
        <v>807</v>
      </c>
      <c r="E20" s="13" t="s">
        <v>4223</v>
      </c>
      <c r="F20" s="13" t="s">
        <v>978</v>
      </c>
      <c r="G20" s="13" t="s">
        <v>978</v>
      </c>
      <c r="H20" s="13" t="s">
        <v>978</v>
      </c>
      <c r="I20" s="13" t="s">
        <v>980</v>
      </c>
      <c r="J20" s="13" t="s">
        <v>981</v>
      </c>
      <c r="K20" s="13" t="s">
        <v>981</v>
      </c>
      <c r="L20" s="13" t="s">
        <v>981</v>
      </c>
      <c r="M20" s="13" t="s">
        <v>979</v>
      </c>
      <c r="N20" s="13" t="s">
        <v>978</v>
      </c>
      <c r="P20" s="13" t="s">
        <v>242</v>
      </c>
    </row>
    <row r="21" spans="1:17" x14ac:dyDescent="0.3">
      <c r="A21" s="13" t="s">
        <v>4846</v>
      </c>
      <c r="B21" s="13" t="s">
        <v>4275</v>
      </c>
      <c r="C21" s="13" t="s">
        <v>4845</v>
      </c>
      <c r="D21" s="13" t="s">
        <v>638</v>
      </c>
      <c r="E21" s="13" t="s">
        <v>4844</v>
      </c>
      <c r="F21" s="13" t="s">
        <v>978</v>
      </c>
      <c r="G21" s="13" t="s">
        <v>978</v>
      </c>
      <c r="H21" s="13" t="s">
        <v>978</v>
      </c>
      <c r="I21" s="13" t="s">
        <v>4843</v>
      </c>
      <c r="J21" s="13" t="s">
        <v>979</v>
      </c>
      <c r="K21" s="13" t="s">
        <v>979</v>
      </c>
      <c r="L21" s="13" t="s">
        <v>979</v>
      </c>
      <c r="M21" s="13" t="s">
        <v>979</v>
      </c>
      <c r="N21" s="13" t="s">
        <v>978</v>
      </c>
      <c r="P21" s="13" t="s">
        <v>43</v>
      </c>
    </row>
    <row r="22" spans="1:17" x14ac:dyDescent="0.3">
      <c r="A22" s="13" t="s">
        <v>636</v>
      </c>
      <c r="B22" s="13" t="s">
        <v>632</v>
      </c>
      <c r="C22" s="13" t="s">
        <v>637</v>
      </c>
      <c r="D22" s="13" t="s">
        <v>638</v>
      </c>
      <c r="E22" s="13" t="s">
        <v>639</v>
      </c>
      <c r="F22" s="13" t="s">
        <v>978</v>
      </c>
      <c r="G22" s="13" t="s">
        <v>978</v>
      </c>
      <c r="H22" s="13" t="s">
        <v>978</v>
      </c>
      <c r="I22" s="13" t="s">
        <v>980</v>
      </c>
      <c r="J22" s="13" t="s">
        <v>979</v>
      </c>
      <c r="K22" s="13" t="s">
        <v>979</v>
      </c>
      <c r="L22" s="13" t="s">
        <v>979</v>
      </c>
      <c r="M22" s="13" t="s">
        <v>979</v>
      </c>
      <c r="N22" s="13" t="s">
        <v>978</v>
      </c>
      <c r="P22" s="13" t="s">
        <v>43</v>
      </c>
    </row>
    <row r="23" spans="1:17" x14ac:dyDescent="0.3">
      <c r="A23" s="13" t="s">
        <v>4219</v>
      </c>
      <c r="B23" s="13" t="s">
        <v>971</v>
      </c>
      <c r="C23" s="13" t="s">
        <v>4218</v>
      </c>
      <c r="D23" s="13" t="s">
        <v>926</v>
      </c>
      <c r="E23" s="13" t="s">
        <v>4217</v>
      </c>
      <c r="F23" s="13" t="s">
        <v>978</v>
      </c>
      <c r="G23" s="13" t="s">
        <v>978</v>
      </c>
      <c r="H23" s="13" t="s">
        <v>978</v>
      </c>
      <c r="I23" s="13" t="s">
        <v>980</v>
      </c>
      <c r="J23" s="13" t="s">
        <v>981</v>
      </c>
      <c r="K23" s="13" t="s">
        <v>981</v>
      </c>
      <c r="L23" s="13" t="s">
        <v>981</v>
      </c>
      <c r="M23" s="13" t="s">
        <v>979</v>
      </c>
      <c r="N23" s="13" t="s">
        <v>978</v>
      </c>
      <c r="P23" s="13" t="s">
        <v>242</v>
      </c>
    </row>
    <row r="24" spans="1:17" x14ac:dyDescent="0.3">
      <c r="A24" s="13" t="s">
        <v>4222</v>
      </c>
      <c r="B24" s="13" t="s">
        <v>971</v>
      </c>
      <c r="C24" s="13" t="s">
        <v>4221</v>
      </c>
      <c r="D24" s="13" t="s">
        <v>858</v>
      </c>
      <c r="E24" s="13" t="s">
        <v>4220</v>
      </c>
      <c r="F24" s="13" t="s">
        <v>978</v>
      </c>
      <c r="G24" s="13" t="s">
        <v>978</v>
      </c>
      <c r="H24" s="13" t="s">
        <v>978</v>
      </c>
      <c r="I24" s="13" t="s">
        <v>980</v>
      </c>
      <c r="J24" s="13" t="s">
        <v>981</v>
      </c>
      <c r="K24" s="13" t="s">
        <v>981</v>
      </c>
      <c r="L24" s="13" t="s">
        <v>981</v>
      </c>
      <c r="M24" s="13" t="s">
        <v>979</v>
      </c>
      <c r="N24" s="13" t="s">
        <v>978</v>
      </c>
      <c r="P24" s="13" t="s">
        <v>43</v>
      </c>
    </row>
    <row r="25" spans="1:17" x14ac:dyDescent="0.3">
      <c r="A25" s="13" t="s">
        <v>4216</v>
      </c>
      <c r="B25" s="13" t="s">
        <v>971</v>
      </c>
      <c r="C25" s="13" t="s">
        <v>4215</v>
      </c>
      <c r="D25" s="13" t="s">
        <v>560</v>
      </c>
      <c r="E25" s="13" t="s">
        <v>4214</v>
      </c>
      <c r="F25" s="13" t="s">
        <v>978</v>
      </c>
      <c r="G25" s="13" t="s">
        <v>978</v>
      </c>
      <c r="H25" s="13" t="s">
        <v>978</v>
      </c>
      <c r="I25" s="13" t="s">
        <v>980</v>
      </c>
      <c r="J25" s="13" t="s">
        <v>981</v>
      </c>
      <c r="K25" s="13" t="s">
        <v>981</v>
      </c>
      <c r="L25" s="13" t="s">
        <v>981</v>
      </c>
      <c r="M25" s="13" t="s">
        <v>979</v>
      </c>
      <c r="N25" s="13" t="s">
        <v>978</v>
      </c>
      <c r="P25" s="13" t="s">
        <v>279</v>
      </c>
    </row>
    <row r="26" spans="1:17" x14ac:dyDescent="0.3">
      <c r="A26" s="13" t="s">
        <v>4213</v>
      </c>
      <c r="B26" s="13" t="s">
        <v>971</v>
      </c>
      <c r="C26" s="13" t="s">
        <v>4212</v>
      </c>
      <c r="D26" s="13" t="s">
        <v>536</v>
      </c>
      <c r="E26" s="13" t="s">
        <v>4211</v>
      </c>
      <c r="F26" s="13" t="s">
        <v>978</v>
      </c>
      <c r="G26" s="13" t="s">
        <v>978</v>
      </c>
      <c r="H26" s="13" t="s">
        <v>978</v>
      </c>
      <c r="I26" s="13" t="s">
        <v>980</v>
      </c>
      <c r="J26" s="13" t="s">
        <v>981</v>
      </c>
      <c r="K26" s="13" t="s">
        <v>981</v>
      </c>
      <c r="L26" s="13" t="s">
        <v>981</v>
      </c>
      <c r="M26" s="13" t="s">
        <v>979</v>
      </c>
      <c r="N26" s="13" t="s">
        <v>978</v>
      </c>
      <c r="P26" s="13" t="s">
        <v>242</v>
      </c>
    </row>
    <row r="27" spans="1:17" x14ac:dyDescent="0.3">
      <c r="A27" s="13" t="s">
        <v>4210</v>
      </c>
      <c r="B27" s="13" t="s">
        <v>971</v>
      </c>
      <c r="C27" s="13" t="s">
        <v>4209</v>
      </c>
      <c r="D27" s="13" t="s">
        <v>560</v>
      </c>
      <c r="E27" s="13" t="s">
        <v>4208</v>
      </c>
      <c r="F27" s="13" t="s">
        <v>978</v>
      </c>
      <c r="G27" s="13" t="s">
        <v>978</v>
      </c>
      <c r="H27" s="13" t="s">
        <v>978</v>
      </c>
      <c r="I27" s="13" t="s">
        <v>980</v>
      </c>
      <c r="J27" s="13" t="s">
        <v>981</v>
      </c>
      <c r="K27" s="13" t="s">
        <v>981</v>
      </c>
      <c r="L27" s="13" t="s">
        <v>981</v>
      </c>
      <c r="M27" s="13" t="s">
        <v>979</v>
      </c>
      <c r="N27" s="13" t="s">
        <v>978</v>
      </c>
      <c r="P27" s="13" t="s">
        <v>279</v>
      </c>
    </row>
    <row r="28" spans="1:17" x14ac:dyDescent="0.3">
      <c r="A28" s="13" t="s">
        <v>4207</v>
      </c>
      <c r="B28" s="13" t="s">
        <v>971</v>
      </c>
      <c r="C28" s="13" t="s">
        <v>4206</v>
      </c>
      <c r="D28" s="13" t="s">
        <v>562</v>
      </c>
      <c r="E28" s="13" t="s">
        <v>4205</v>
      </c>
      <c r="F28" s="13" t="s">
        <v>978</v>
      </c>
      <c r="G28" s="13" t="s">
        <v>978</v>
      </c>
      <c r="H28" s="13" t="s">
        <v>978</v>
      </c>
      <c r="I28" s="13" t="s">
        <v>980</v>
      </c>
      <c r="J28" s="13" t="s">
        <v>981</v>
      </c>
      <c r="K28" s="13" t="s">
        <v>981</v>
      </c>
      <c r="L28" s="13" t="s">
        <v>981</v>
      </c>
      <c r="M28" s="13" t="s">
        <v>979</v>
      </c>
      <c r="N28" s="13" t="s">
        <v>978</v>
      </c>
      <c r="P28" s="13" t="s">
        <v>279</v>
      </c>
    </row>
    <row r="29" spans="1:17" x14ac:dyDescent="0.3">
      <c r="A29" s="13" t="s">
        <v>4204</v>
      </c>
      <c r="B29" s="13" t="s">
        <v>971</v>
      </c>
      <c r="C29" s="13" t="s">
        <v>4203</v>
      </c>
      <c r="D29" s="13" t="s">
        <v>638</v>
      </c>
      <c r="E29" s="13" t="s">
        <v>4202</v>
      </c>
      <c r="F29" s="13" t="s">
        <v>978</v>
      </c>
      <c r="G29" s="13" t="s">
        <v>978</v>
      </c>
      <c r="H29" s="13" t="s">
        <v>978</v>
      </c>
      <c r="I29" s="13" t="s">
        <v>980</v>
      </c>
      <c r="J29" s="13" t="s">
        <v>981</v>
      </c>
      <c r="K29" s="13" t="s">
        <v>981</v>
      </c>
      <c r="L29" s="13" t="s">
        <v>981</v>
      </c>
      <c r="M29" s="13" t="s">
        <v>979</v>
      </c>
      <c r="N29" s="13" t="s">
        <v>978</v>
      </c>
      <c r="P29" s="13" t="s">
        <v>43</v>
      </c>
    </row>
    <row r="30" spans="1:17" x14ac:dyDescent="0.3">
      <c r="A30" s="13" t="s">
        <v>4201</v>
      </c>
      <c r="B30" s="13" t="s">
        <v>971</v>
      </c>
      <c r="C30" s="13" t="s">
        <v>4200</v>
      </c>
      <c r="D30" s="13" t="s">
        <v>539</v>
      </c>
      <c r="E30" s="13" t="s">
        <v>4199</v>
      </c>
      <c r="F30" s="13" t="s">
        <v>978</v>
      </c>
      <c r="G30" s="13" t="s">
        <v>978</v>
      </c>
      <c r="H30" s="13" t="s">
        <v>978</v>
      </c>
      <c r="I30" s="13" t="s">
        <v>980</v>
      </c>
      <c r="J30" s="13" t="s">
        <v>981</v>
      </c>
      <c r="K30" s="13" t="s">
        <v>981</v>
      </c>
      <c r="L30" s="13" t="s">
        <v>981</v>
      </c>
      <c r="M30" s="13" t="s">
        <v>979</v>
      </c>
      <c r="N30" s="13" t="s">
        <v>978</v>
      </c>
      <c r="P30" s="13" t="s">
        <v>242</v>
      </c>
    </row>
    <row r="31" spans="1:17" x14ac:dyDescent="0.3">
      <c r="A31" s="13" t="s">
        <v>4198</v>
      </c>
      <c r="B31" s="13" t="s">
        <v>971</v>
      </c>
      <c r="C31" s="13" t="s">
        <v>4197</v>
      </c>
      <c r="D31" s="13" t="s">
        <v>539</v>
      </c>
      <c r="E31" s="13" t="s">
        <v>4196</v>
      </c>
      <c r="F31" s="13" t="s">
        <v>978</v>
      </c>
      <c r="G31" s="13" t="s">
        <v>978</v>
      </c>
      <c r="H31" s="13" t="s">
        <v>978</v>
      </c>
      <c r="I31" s="13" t="s">
        <v>980</v>
      </c>
      <c r="J31" s="13" t="s">
        <v>981</v>
      </c>
      <c r="K31" s="13" t="s">
        <v>981</v>
      </c>
      <c r="L31" s="13" t="s">
        <v>981</v>
      </c>
      <c r="M31" s="13" t="s">
        <v>979</v>
      </c>
      <c r="N31" s="13" t="s">
        <v>978</v>
      </c>
      <c r="P31" s="13" t="s">
        <v>242</v>
      </c>
    </row>
    <row r="32" spans="1:17" x14ac:dyDescent="0.3">
      <c r="A32" s="13" t="s">
        <v>4195</v>
      </c>
      <c r="B32" s="13" t="s">
        <v>971</v>
      </c>
      <c r="C32" s="13" t="s">
        <v>4194</v>
      </c>
      <c r="D32" s="13" t="s">
        <v>793</v>
      </c>
      <c r="E32" s="13" t="s">
        <v>4193</v>
      </c>
      <c r="F32" s="13" t="s">
        <v>978</v>
      </c>
      <c r="G32" s="13" t="s">
        <v>978</v>
      </c>
      <c r="H32" s="13" t="s">
        <v>978</v>
      </c>
      <c r="I32" s="13" t="s">
        <v>980</v>
      </c>
      <c r="J32" s="13" t="s">
        <v>981</v>
      </c>
      <c r="K32" s="13" t="s">
        <v>981</v>
      </c>
      <c r="L32" s="13" t="s">
        <v>981</v>
      </c>
      <c r="M32" s="13" t="s">
        <v>979</v>
      </c>
      <c r="N32" s="13" t="s">
        <v>978</v>
      </c>
      <c r="P32" s="13" t="s">
        <v>4270</v>
      </c>
    </row>
    <row r="33" spans="1:17" x14ac:dyDescent="0.3">
      <c r="A33" s="13" t="s">
        <v>4192</v>
      </c>
      <c r="B33" s="13" t="s">
        <v>971</v>
      </c>
      <c r="C33" s="13" t="s">
        <v>4191</v>
      </c>
      <c r="D33" s="13" t="s">
        <v>589</v>
      </c>
      <c r="E33" s="13" t="s">
        <v>4190</v>
      </c>
      <c r="F33" s="13" t="s">
        <v>978</v>
      </c>
      <c r="G33" s="13" t="s">
        <v>978</v>
      </c>
      <c r="H33" s="13" t="s">
        <v>978</v>
      </c>
      <c r="I33" s="13" t="s">
        <v>980</v>
      </c>
      <c r="J33" s="13" t="s">
        <v>981</v>
      </c>
      <c r="K33" s="13" t="s">
        <v>981</v>
      </c>
      <c r="L33" s="13" t="s">
        <v>981</v>
      </c>
      <c r="M33" s="13" t="s">
        <v>979</v>
      </c>
      <c r="N33" s="13" t="s">
        <v>978</v>
      </c>
      <c r="P33" s="13" t="s">
        <v>384</v>
      </c>
    </row>
    <row r="34" spans="1:17" x14ac:dyDescent="0.3">
      <c r="A34" s="13" t="s">
        <v>4189</v>
      </c>
      <c r="B34" s="13" t="s">
        <v>971</v>
      </c>
      <c r="C34" s="13" t="s">
        <v>4188</v>
      </c>
      <c r="D34" s="13" t="s">
        <v>905</v>
      </c>
      <c r="E34" s="13" t="s">
        <v>4187</v>
      </c>
      <c r="F34" s="13" t="s">
        <v>978</v>
      </c>
      <c r="G34" s="13" t="s">
        <v>978</v>
      </c>
      <c r="H34" s="13" t="s">
        <v>978</v>
      </c>
      <c r="I34" s="13" t="s">
        <v>980</v>
      </c>
      <c r="J34" s="13" t="s">
        <v>981</v>
      </c>
      <c r="K34" s="13" t="s">
        <v>981</v>
      </c>
      <c r="L34" s="13" t="s">
        <v>981</v>
      </c>
      <c r="M34" s="13" t="s">
        <v>979</v>
      </c>
      <c r="N34" s="13" t="s">
        <v>978</v>
      </c>
      <c r="P34" s="13" t="s">
        <v>196</v>
      </c>
    </row>
    <row r="35" spans="1:17" x14ac:dyDescent="0.3">
      <c r="A35" s="13" t="s">
        <v>4186</v>
      </c>
      <c r="B35" s="13" t="s">
        <v>971</v>
      </c>
      <c r="C35" s="13" t="s">
        <v>4185</v>
      </c>
      <c r="D35" s="13" t="s">
        <v>712</v>
      </c>
      <c r="E35" s="13" t="s">
        <v>4184</v>
      </c>
      <c r="F35" s="13" t="s">
        <v>978</v>
      </c>
      <c r="G35" s="13" t="s">
        <v>978</v>
      </c>
      <c r="H35" s="13" t="s">
        <v>978</v>
      </c>
      <c r="I35" s="13" t="s">
        <v>980</v>
      </c>
      <c r="J35" s="13" t="s">
        <v>981</v>
      </c>
      <c r="K35" s="13" t="s">
        <v>981</v>
      </c>
      <c r="L35" s="13" t="s">
        <v>981</v>
      </c>
      <c r="M35" s="13" t="s">
        <v>979</v>
      </c>
      <c r="N35" s="13" t="s">
        <v>978</v>
      </c>
      <c r="P35" s="13" t="s">
        <v>196</v>
      </c>
    </row>
    <row r="36" spans="1:17" x14ac:dyDescent="0.3">
      <c r="A36" s="13" t="s">
        <v>4183</v>
      </c>
      <c r="B36" s="13" t="s">
        <v>971</v>
      </c>
      <c r="C36" s="13" t="s">
        <v>4182</v>
      </c>
      <c r="D36" s="13" t="s">
        <v>842</v>
      </c>
      <c r="E36" s="13" t="s">
        <v>4181</v>
      </c>
      <c r="F36" s="13" t="s">
        <v>978</v>
      </c>
      <c r="G36" s="13" t="s">
        <v>978</v>
      </c>
      <c r="H36" s="13" t="s">
        <v>978</v>
      </c>
      <c r="I36" s="13" t="s">
        <v>980</v>
      </c>
      <c r="J36" s="13" t="s">
        <v>981</v>
      </c>
      <c r="K36" s="13" t="s">
        <v>981</v>
      </c>
      <c r="L36" s="13" t="s">
        <v>981</v>
      </c>
      <c r="M36" s="13" t="s">
        <v>979</v>
      </c>
      <c r="N36" s="13" t="s">
        <v>978</v>
      </c>
      <c r="P36" s="13" t="s">
        <v>4270</v>
      </c>
    </row>
    <row r="37" spans="1:17" x14ac:dyDescent="0.3">
      <c r="A37" s="13" t="s">
        <v>4180</v>
      </c>
      <c r="B37" s="13" t="s">
        <v>971</v>
      </c>
      <c r="C37" s="13" t="s">
        <v>4179</v>
      </c>
      <c r="D37" s="13" t="s">
        <v>1308</v>
      </c>
      <c r="E37" s="13" t="s">
        <v>4178</v>
      </c>
      <c r="F37" s="13" t="s">
        <v>978</v>
      </c>
      <c r="G37" s="13" t="s">
        <v>978</v>
      </c>
      <c r="H37" s="13" t="s">
        <v>978</v>
      </c>
      <c r="I37" s="13" t="s">
        <v>980</v>
      </c>
      <c r="J37" s="13" t="s">
        <v>981</v>
      </c>
      <c r="K37" s="13" t="s">
        <v>981</v>
      </c>
      <c r="L37" s="13" t="s">
        <v>981</v>
      </c>
      <c r="M37" s="13" t="s">
        <v>979</v>
      </c>
      <c r="N37" s="13" t="s">
        <v>978</v>
      </c>
      <c r="P37" s="13" t="s">
        <v>4270</v>
      </c>
    </row>
    <row r="38" spans="1:17" x14ac:dyDescent="0.3">
      <c r="A38" s="13" t="s">
        <v>4177</v>
      </c>
      <c r="B38" s="13" t="s">
        <v>971</v>
      </c>
      <c r="C38" s="13" t="s">
        <v>4176</v>
      </c>
      <c r="D38" s="13" t="s">
        <v>862</v>
      </c>
      <c r="E38" s="13" t="s">
        <v>4175</v>
      </c>
      <c r="F38" s="13" t="s">
        <v>978</v>
      </c>
      <c r="G38" s="13" t="s">
        <v>978</v>
      </c>
      <c r="H38" s="13" t="s">
        <v>978</v>
      </c>
      <c r="I38" s="13" t="s">
        <v>980</v>
      </c>
      <c r="J38" s="13" t="s">
        <v>981</v>
      </c>
      <c r="K38" s="13" t="s">
        <v>981</v>
      </c>
      <c r="L38" s="13" t="s">
        <v>981</v>
      </c>
      <c r="M38" s="13" t="s">
        <v>979</v>
      </c>
      <c r="N38" s="13" t="s">
        <v>978</v>
      </c>
      <c r="P38" s="13" t="s">
        <v>43</v>
      </c>
    </row>
    <row r="39" spans="1:17" x14ac:dyDescent="0.3">
      <c r="A39" s="13" t="s">
        <v>449</v>
      </c>
      <c r="B39" s="13" t="s">
        <v>4870</v>
      </c>
      <c r="C39" s="13" t="s">
        <v>4174</v>
      </c>
      <c r="D39" s="13" t="s">
        <v>649</v>
      </c>
      <c r="E39" s="13" t="s">
        <v>450</v>
      </c>
      <c r="F39" s="13" t="s">
        <v>978</v>
      </c>
      <c r="G39" s="13" t="s">
        <v>978</v>
      </c>
      <c r="H39" s="13" t="s">
        <v>978</v>
      </c>
      <c r="I39" s="13" t="s">
        <v>980</v>
      </c>
      <c r="J39" s="13" t="s">
        <v>978</v>
      </c>
      <c r="K39" s="13" t="s">
        <v>978</v>
      </c>
      <c r="L39" s="13" t="s">
        <v>978</v>
      </c>
      <c r="M39" s="13" t="s">
        <v>978</v>
      </c>
      <c r="N39" s="13" t="s">
        <v>978</v>
      </c>
      <c r="P39" s="13" t="s">
        <v>978</v>
      </c>
      <c r="Q39" s="13" t="s">
        <v>978</v>
      </c>
    </row>
    <row r="40" spans="1:17" x14ac:dyDescent="0.3">
      <c r="A40" s="13" t="s">
        <v>4173</v>
      </c>
      <c r="B40" s="13" t="s">
        <v>971</v>
      </c>
      <c r="C40" s="13" t="s">
        <v>4172</v>
      </c>
      <c r="D40" s="13" t="s">
        <v>943</v>
      </c>
      <c r="E40" s="13" t="s">
        <v>4171</v>
      </c>
      <c r="F40" s="13" t="s">
        <v>978</v>
      </c>
      <c r="G40" s="13" t="s">
        <v>978</v>
      </c>
      <c r="H40" s="13" t="s">
        <v>978</v>
      </c>
      <c r="I40" s="13" t="s">
        <v>980</v>
      </c>
      <c r="J40" s="13" t="s">
        <v>981</v>
      </c>
      <c r="K40" s="13" t="s">
        <v>981</v>
      </c>
      <c r="L40" s="13" t="s">
        <v>981</v>
      </c>
      <c r="M40" s="13" t="s">
        <v>979</v>
      </c>
      <c r="N40" s="13" t="s">
        <v>978</v>
      </c>
      <c r="P40" s="13" t="s">
        <v>279</v>
      </c>
    </row>
    <row r="41" spans="1:17" x14ac:dyDescent="0.3">
      <c r="A41" s="13" t="s">
        <v>4170</v>
      </c>
      <c r="B41" s="13" t="s">
        <v>971</v>
      </c>
      <c r="C41" s="13" t="s">
        <v>4169</v>
      </c>
      <c r="D41" s="13" t="s">
        <v>758</v>
      </c>
      <c r="E41" s="13" t="s">
        <v>4168</v>
      </c>
      <c r="F41" s="13" t="s">
        <v>978</v>
      </c>
      <c r="G41" s="13" t="s">
        <v>978</v>
      </c>
      <c r="H41" s="13" t="s">
        <v>978</v>
      </c>
      <c r="I41" s="13" t="s">
        <v>980</v>
      </c>
      <c r="J41" s="13" t="s">
        <v>981</v>
      </c>
      <c r="K41" s="13" t="s">
        <v>981</v>
      </c>
      <c r="L41" s="13" t="s">
        <v>981</v>
      </c>
      <c r="M41" s="13" t="s">
        <v>979</v>
      </c>
      <c r="N41" s="13" t="s">
        <v>978</v>
      </c>
      <c r="P41" s="13" t="s">
        <v>43</v>
      </c>
    </row>
    <row r="42" spans="1:17" x14ac:dyDescent="0.3">
      <c r="A42" s="13" t="s">
        <v>4167</v>
      </c>
      <c r="B42" s="13" t="s">
        <v>971</v>
      </c>
      <c r="C42" s="13" t="s">
        <v>4166</v>
      </c>
      <c r="D42" s="13" t="s">
        <v>712</v>
      </c>
      <c r="E42" s="13" t="s">
        <v>4165</v>
      </c>
      <c r="F42" s="13" t="s">
        <v>978</v>
      </c>
      <c r="G42" s="13" t="s">
        <v>978</v>
      </c>
      <c r="H42" s="13" t="s">
        <v>978</v>
      </c>
      <c r="I42" s="13" t="s">
        <v>980</v>
      </c>
      <c r="J42" s="13" t="s">
        <v>981</v>
      </c>
      <c r="K42" s="13" t="s">
        <v>981</v>
      </c>
      <c r="L42" s="13" t="s">
        <v>981</v>
      </c>
      <c r="M42" s="13" t="s">
        <v>979</v>
      </c>
      <c r="N42" s="13" t="s">
        <v>978</v>
      </c>
      <c r="P42" s="13" t="s">
        <v>196</v>
      </c>
    </row>
    <row r="43" spans="1:17" x14ac:dyDescent="0.3">
      <c r="A43" s="13" t="s">
        <v>45</v>
      </c>
      <c r="B43" s="13" t="s">
        <v>4870</v>
      </c>
      <c r="C43" s="13" t="s">
        <v>4164</v>
      </c>
      <c r="D43" s="13" t="s">
        <v>515</v>
      </c>
      <c r="E43" s="13" t="s">
        <v>46</v>
      </c>
      <c r="F43" s="13" t="s">
        <v>978</v>
      </c>
      <c r="G43" s="13" t="s">
        <v>978</v>
      </c>
      <c r="H43" s="13" t="s">
        <v>978</v>
      </c>
      <c r="I43" s="13" t="s">
        <v>980</v>
      </c>
      <c r="J43" s="13" t="s">
        <v>978</v>
      </c>
      <c r="K43" s="13" t="s">
        <v>978</v>
      </c>
      <c r="L43" s="13" t="s">
        <v>978</v>
      </c>
      <c r="M43" s="13" t="s">
        <v>978</v>
      </c>
      <c r="N43" s="13" t="s">
        <v>978</v>
      </c>
      <c r="P43" s="13" t="s">
        <v>978</v>
      </c>
      <c r="Q43" s="13" t="s">
        <v>978</v>
      </c>
    </row>
    <row r="44" spans="1:17" x14ac:dyDescent="0.3">
      <c r="A44" s="13" t="s">
        <v>4163</v>
      </c>
      <c r="B44" s="13" t="s">
        <v>971</v>
      </c>
      <c r="C44" s="13" t="s">
        <v>4162</v>
      </c>
      <c r="D44" s="13" t="s">
        <v>922</v>
      </c>
      <c r="E44" s="13" t="s">
        <v>4161</v>
      </c>
      <c r="F44" s="13" t="s">
        <v>978</v>
      </c>
      <c r="G44" s="13" t="s">
        <v>978</v>
      </c>
      <c r="H44" s="13" t="s">
        <v>978</v>
      </c>
      <c r="I44" s="13" t="s">
        <v>980</v>
      </c>
      <c r="J44" s="13" t="s">
        <v>981</v>
      </c>
      <c r="K44" s="13" t="s">
        <v>981</v>
      </c>
      <c r="L44" s="13" t="s">
        <v>981</v>
      </c>
      <c r="M44" s="13" t="s">
        <v>979</v>
      </c>
      <c r="N44" s="13" t="s">
        <v>978</v>
      </c>
      <c r="P44" s="13" t="s">
        <v>279</v>
      </c>
    </row>
    <row r="45" spans="1:17" x14ac:dyDescent="0.3">
      <c r="A45" s="13" t="s">
        <v>4842</v>
      </c>
      <c r="B45" s="13" t="s">
        <v>4275</v>
      </c>
      <c r="C45" s="13" t="s">
        <v>641</v>
      </c>
      <c r="D45" s="13" t="s">
        <v>573</v>
      </c>
      <c r="E45" s="13" t="s">
        <v>4841</v>
      </c>
      <c r="F45" s="13" t="s">
        <v>978</v>
      </c>
      <c r="G45" s="13" t="s">
        <v>978</v>
      </c>
      <c r="H45" s="13" t="s">
        <v>978</v>
      </c>
      <c r="I45" s="13" t="s">
        <v>4840</v>
      </c>
      <c r="J45" s="13" t="s">
        <v>979</v>
      </c>
      <c r="K45" s="13" t="s">
        <v>979</v>
      </c>
      <c r="L45" s="13" t="s">
        <v>979</v>
      </c>
      <c r="M45" s="13" t="s">
        <v>979</v>
      </c>
      <c r="N45" s="13" t="s">
        <v>978</v>
      </c>
      <c r="P45" s="13" t="s">
        <v>279</v>
      </c>
    </row>
    <row r="46" spans="1:17" x14ac:dyDescent="0.3">
      <c r="A46" s="13" t="s">
        <v>640</v>
      </c>
      <c r="B46" s="13" t="s">
        <v>632</v>
      </c>
      <c r="C46" s="13" t="s">
        <v>641</v>
      </c>
      <c r="D46" s="13" t="s">
        <v>573</v>
      </c>
      <c r="E46" s="13" t="s">
        <v>642</v>
      </c>
      <c r="F46" s="13" t="s">
        <v>978</v>
      </c>
      <c r="G46" s="13" t="s">
        <v>978</v>
      </c>
      <c r="H46" s="13" t="s">
        <v>978</v>
      </c>
      <c r="I46" s="13" t="s">
        <v>980</v>
      </c>
      <c r="J46" s="13" t="s">
        <v>979</v>
      </c>
      <c r="K46" s="13" t="s">
        <v>979</v>
      </c>
      <c r="L46" s="13" t="s">
        <v>979</v>
      </c>
      <c r="M46" s="13" t="s">
        <v>979</v>
      </c>
      <c r="N46" s="13" t="s">
        <v>978</v>
      </c>
      <c r="P46" s="13" t="s">
        <v>279</v>
      </c>
    </row>
    <row r="47" spans="1:17" x14ac:dyDescent="0.3">
      <c r="A47" s="13" t="s">
        <v>4160</v>
      </c>
      <c r="B47" s="13" t="s">
        <v>971</v>
      </c>
      <c r="C47" s="13" t="s">
        <v>4159</v>
      </c>
      <c r="D47" s="13" t="s">
        <v>573</v>
      </c>
      <c r="E47" s="13" t="s">
        <v>4158</v>
      </c>
      <c r="F47" s="13" t="s">
        <v>978</v>
      </c>
      <c r="G47" s="13" t="s">
        <v>978</v>
      </c>
      <c r="H47" s="13" t="s">
        <v>978</v>
      </c>
      <c r="I47" s="13" t="s">
        <v>980</v>
      </c>
      <c r="J47" s="13" t="s">
        <v>981</v>
      </c>
      <c r="K47" s="13" t="s">
        <v>981</v>
      </c>
      <c r="L47" s="13" t="s">
        <v>981</v>
      </c>
      <c r="M47" s="13" t="s">
        <v>979</v>
      </c>
      <c r="N47" s="13" t="s">
        <v>978</v>
      </c>
      <c r="P47" s="13" t="s">
        <v>279</v>
      </c>
    </row>
    <row r="48" spans="1:17" x14ac:dyDescent="0.3">
      <c r="A48" s="13" t="s">
        <v>4839</v>
      </c>
      <c r="B48" s="13" t="s">
        <v>632</v>
      </c>
      <c r="C48" s="13" t="s">
        <v>4838</v>
      </c>
      <c r="D48" s="13" t="s">
        <v>645</v>
      </c>
      <c r="E48" s="13" t="s">
        <v>4837</v>
      </c>
      <c r="F48" s="13" t="s">
        <v>978</v>
      </c>
      <c r="G48" s="13" t="s">
        <v>978</v>
      </c>
      <c r="H48" s="13" t="s">
        <v>978</v>
      </c>
      <c r="I48" s="13" t="s">
        <v>980</v>
      </c>
      <c r="J48" s="13" t="s">
        <v>979</v>
      </c>
      <c r="K48" s="13" t="s">
        <v>979</v>
      </c>
      <c r="L48" s="13" t="s">
        <v>979</v>
      </c>
      <c r="M48" s="13" t="s">
        <v>979</v>
      </c>
      <c r="N48" s="13" t="s">
        <v>978</v>
      </c>
      <c r="P48" s="13" t="s">
        <v>132</v>
      </c>
    </row>
    <row r="49" spans="1:17" x14ac:dyDescent="0.3">
      <c r="A49" s="13" t="s">
        <v>4836</v>
      </c>
      <c r="B49" s="13" t="s">
        <v>4275</v>
      </c>
      <c r="C49" s="13" t="s">
        <v>4835</v>
      </c>
      <c r="D49" s="13" t="s">
        <v>645</v>
      </c>
      <c r="E49" s="13" t="s">
        <v>4834</v>
      </c>
      <c r="F49" s="13" t="s">
        <v>978</v>
      </c>
      <c r="G49" s="13" t="s">
        <v>978</v>
      </c>
      <c r="H49" s="13" t="s">
        <v>978</v>
      </c>
      <c r="I49" s="13" t="s">
        <v>4833</v>
      </c>
      <c r="J49" s="13" t="s">
        <v>979</v>
      </c>
      <c r="K49" s="13" t="s">
        <v>979</v>
      </c>
      <c r="L49" s="13" t="s">
        <v>979</v>
      </c>
      <c r="M49" s="13" t="s">
        <v>979</v>
      </c>
      <c r="N49" s="13" t="s">
        <v>978</v>
      </c>
      <c r="P49" s="13" t="s">
        <v>132</v>
      </c>
    </row>
    <row r="50" spans="1:17" x14ac:dyDescent="0.3">
      <c r="A50" s="13" t="s">
        <v>643</v>
      </c>
      <c r="B50" s="13" t="s">
        <v>632</v>
      </c>
      <c r="C50" s="13" t="s">
        <v>644</v>
      </c>
      <c r="D50" s="13" t="s">
        <v>645</v>
      </c>
      <c r="E50" s="13" t="s">
        <v>646</v>
      </c>
      <c r="F50" s="13" t="s">
        <v>978</v>
      </c>
      <c r="G50" s="13" t="s">
        <v>978</v>
      </c>
      <c r="H50" s="13" t="s">
        <v>978</v>
      </c>
      <c r="I50" s="13" t="s">
        <v>980</v>
      </c>
      <c r="J50" s="13" t="s">
        <v>979</v>
      </c>
      <c r="K50" s="13" t="s">
        <v>979</v>
      </c>
      <c r="L50" s="13" t="s">
        <v>979</v>
      </c>
      <c r="M50" s="13" t="s">
        <v>979</v>
      </c>
      <c r="N50" s="13" t="s">
        <v>978</v>
      </c>
      <c r="P50" s="13" t="s">
        <v>132</v>
      </c>
    </row>
    <row r="51" spans="1:17" x14ac:dyDescent="0.3">
      <c r="A51" s="13" t="s">
        <v>130</v>
      </c>
      <c r="B51" s="13" t="s">
        <v>4870</v>
      </c>
      <c r="C51" s="13" t="s">
        <v>4157</v>
      </c>
      <c r="D51" s="13" t="s">
        <v>645</v>
      </c>
      <c r="E51" s="13" t="s">
        <v>133</v>
      </c>
      <c r="F51" s="13" t="s">
        <v>978</v>
      </c>
      <c r="G51" s="13" t="s">
        <v>978</v>
      </c>
      <c r="H51" s="13" t="s">
        <v>978</v>
      </c>
      <c r="I51" s="13" t="s">
        <v>980</v>
      </c>
      <c r="J51" s="13" t="s">
        <v>979</v>
      </c>
      <c r="K51" s="13" t="s">
        <v>979</v>
      </c>
      <c r="L51" s="13" t="s">
        <v>979</v>
      </c>
      <c r="M51" s="13" t="s">
        <v>979</v>
      </c>
      <c r="N51" s="13" t="s">
        <v>978</v>
      </c>
      <c r="O51" s="13" t="s">
        <v>131</v>
      </c>
      <c r="P51" s="13" t="s">
        <v>132</v>
      </c>
      <c r="Q51" s="13" t="s">
        <v>4832</v>
      </c>
    </row>
    <row r="52" spans="1:17" x14ac:dyDescent="0.3">
      <c r="A52" s="13" t="s">
        <v>4156</v>
      </c>
      <c r="B52" s="13" t="s">
        <v>971</v>
      </c>
      <c r="C52" s="13" t="s">
        <v>4155</v>
      </c>
      <c r="D52" s="13" t="s">
        <v>645</v>
      </c>
      <c r="E52" s="13" t="s">
        <v>4154</v>
      </c>
      <c r="F52" s="13" t="s">
        <v>978</v>
      </c>
      <c r="G52" s="13" t="s">
        <v>978</v>
      </c>
      <c r="H52" s="13" t="s">
        <v>978</v>
      </c>
      <c r="I52" s="13" t="s">
        <v>980</v>
      </c>
      <c r="J52" s="13" t="s">
        <v>981</v>
      </c>
      <c r="K52" s="13" t="s">
        <v>981</v>
      </c>
      <c r="L52" s="13" t="s">
        <v>981</v>
      </c>
      <c r="M52" s="13" t="s">
        <v>979</v>
      </c>
      <c r="N52" s="13" t="s">
        <v>978</v>
      </c>
      <c r="P52" s="13" t="s">
        <v>132</v>
      </c>
    </row>
    <row r="53" spans="1:17" x14ac:dyDescent="0.3">
      <c r="A53" s="13" t="s">
        <v>4153</v>
      </c>
      <c r="B53" s="13" t="s">
        <v>971</v>
      </c>
      <c r="C53" s="13" t="s">
        <v>4152</v>
      </c>
      <c r="D53" s="13" t="s">
        <v>645</v>
      </c>
      <c r="E53" s="13" t="s">
        <v>4151</v>
      </c>
      <c r="F53" s="13" t="s">
        <v>978</v>
      </c>
      <c r="G53" s="13" t="s">
        <v>978</v>
      </c>
      <c r="H53" s="13" t="s">
        <v>978</v>
      </c>
      <c r="I53" s="13" t="s">
        <v>980</v>
      </c>
      <c r="J53" s="13" t="s">
        <v>981</v>
      </c>
      <c r="K53" s="13" t="s">
        <v>981</v>
      </c>
      <c r="L53" s="13" t="s">
        <v>981</v>
      </c>
      <c r="M53" s="13" t="s">
        <v>979</v>
      </c>
      <c r="N53" s="13" t="s">
        <v>978</v>
      </c>
      <c r="P53" s="13" t="s">
        <v>132</v>
      </c>
    </row>
    <row r="54" spans="1:17" x14ac:dyDescent="0.3">
      <c r="A54" s="13" t="s">
        <v>388</v>
      </c>
      <c r="B54" s="13" t="s">
        <v>4870</v>
      </c>
      <c r="C54" s="13" t="s">
        <v>4150</v>
      </c>
      <c r="D54" s="13" t="s">
        <v>589</v>
      </c>
      <c r="E54" s="13" t="s">
        <v>389</v>
      </c>
      <c r="F54" s="13" t="s">
        <v>978</v>
      </c>
      <c r="G54" s="13" t="s">
        <v>978</v>
      </c>
      <c r="H54" s="13" t="s">
        <v>978</v>
      </c>
      <c r="I54" s="13" t="s">
        <v>980</v>
      </c>
      <c r="J54" s="13" t="s">
        <v>978</v>
      </c>
      <c r="K54" s="13" t="s">
        <v>978</v>
      </c>
      <c r="L54" s="13" t="s">
        <v>978</v>
      </c>
      <c r="M54" s="13" t="s">
        <v>978</v>
      </c>
      <c r="N54" s="13" t="s">
        <v>978</v>
      </c>
      <c r="P54" s="13" t="s">
        <v>978</v>
      </c>
      <c r="Q54" s="13" t="s">
        <v>978</v>
      </c>
    </row>
    <row r="55" spans="1:17" x14ac:dyDescent="0.3">
      <c r="A55" s="13" t="s">
        <v>320</v>
      </c>
      <c r="B55" s="13" t="s">
        <v>4870</v>
      </c>
      <c r="C55" s="13" t="s">
        <v>4149</v>
      </c>
      <c r="D55" s="13" t="s">
        <v>562</v>
      </c>
      <c r="E55" s="13" t="s">
        <v>321</v>
      </c>
      <c r="F55" s="13" t="s">
        <v>978</v>
      </c>
      <c r="G55" s="13" t="s">
        <v>978</v>
      </c>
      <c r="H55" s="13" t="s">
        <v>978</v>
      </c>
      <c r="I55" s="13" t="s">
        <v>980</v>
      </c>
      <c r="J55" s="13" t="s">
        <v>978</v>
      </c>
      <c r="K55" s="13" t="s">
        <v>978</v>
      </c>
      <c r="L55" s="13" t="s">
        <v>978</v>
      </c>
      <c r="M55" s="13" t="s">
        <v>978</v>
      </c>
      <c r="N55" s="13" t="s">
        <v>978</v>
      </c>
      <c r="P55" s="13" t="s">
        <v>978</v>
      </c>
      <c r="Q55" s="13" t="s">
        <v>978</v>
      </c>
    </row>
    <row r="56" spans="1:17" x14ac:dyDescent="0.3">
      <c r="A56" s="13" t="s">
        <v>47</v>
      </c>
      <c r="B56" s="13" t="s">
        <v>4870</v>
      </c>
      <c r="C56" s="13" t="s">
        <v>4148</v>
      </c>
      <c r="D56" s="13" t="s">
        <v>515</v>
      </c>
      <c r="E56" s="13" t="s">
        <v>49</v>
      </c>
      <c r="F56" s="13" t="s">
        <v>978</v>
      </c>
      <c r="G56" s="13" t="s">
        <v>978</v>
      </c>
      <c r="H56" s="13" t="s">
        <v>978</v>
      </c>
      <c r="I56" s="13" t="s">
        <v>980</v>
      </c>
      <c r="J56" s="13" t="s">
        <v>978</v>
      </c>
      <c r="K56" s="13" t="s">
        <v>978</v>
      </c>
      <c r="L56" s="13" t="s">
        <v>978</v>
      </c>
      <c r="M56" s="13" t="s">
        <v>978</v>
      </c>
      <c r="N56" s="13" t="s">
        <v>978</v>
      </c>
      <c r="P56" s="13" t="s">
        <v>978</v>
      </c>
      <c r="Q56" s="13" t="s">
        <v>978</v>
      </c>
    </row>
    <row r="57" spans="1:17" x14ac:dyDescent="0.3">
      <c r="A57" s="13" t="s">
        <v>647</v>
      </c>
      <c r="B57" s="13" t="s">
        <v>632</v>
      </c>
      <c r="C57" s="13" t="s">
        <v>648</v>
      </c>
      <c r="D57" s="13" t="s">
        <v>649</v>
      </c>
      <c r="E57" s="13" t="s">
        <v>650</v>
      </c>
      <c r="F57" s="13" t="s">
        <v>978</v>
      </c>
      <c r="G57" s="13" t="s">
        <v>978</v>
      </c>
      <c r="H57" s="13" t="s">
        <v>978</v>
      </c>
      <c r="I57" s="13" t="s">
        <v>980</v>
      </c>
      <c r="J57" s="13" t="s">
        <v>979</v>
      </c>
      <c r="K57" s="13" t="s">
        <v>979</v>
      </c>
      <c r="L57" s="13" t="s">
        <v>979</v>
      </c>
      <c r="M57" s="13" t="s">
        <v>979</v>
      </c>
      <c r="N57" s="13" t="s">
        <v>978</v>
      </c>
      <c r="P57" s="13" t="s">
        <v>4270</v>
      </c>
    </row>
    <row r="58" spans="1:17" x14ac:dyDescent="0.3">
      <c r="A58" s="13" t="s">
        <v>4831</v>
      </c>
      <c r="B58" s="13" t="s">
        <v>4275</v>
      </c>
      <c r="C58" s="13" t="s">
        <v>4830</v>
      </c>
      <c r="D58" s="13" t="s">
        <v>649</v>
      </c>
      <c r="E58" s="13" t="s">
        <v>4829</v>
      </c>
      <c r="F58" s="13" t="s">
        <v>978</v>
      </c>
      <c r="G58" s="13" t="s">
        <v>978</v>
      </c>
      <c r="H58" s="13" t="s">
        <v>978</v>
      </c>
      <c r="I58" s="13" t="s">
        <v>4828</v>
      </c>
      <c r="J58" s="13" t="s">
        <v>979</v>
      </c>
      <c r="K58" s="13" t="s">
        <v>979</v>
      </c>
      <c r="L58" s="13" t="s">
        <v>979</v>
      </c>
      <c r="M58" s="13" t="s">
        <v>979</v>
      </c>
      <c r="N58" s="13" t="s">
        <v>978</v>
      </c>
      <c r="P58" s="13" t="s">
        <v>4270</v>
      </c>
    </row>
    <row r="59" spans="1:17" x14ac:dyDescent="0.3">
      <c r="A59" s="13" t="s">
        <v>4147</v>
      </c>
      <c r="B59" s="13" t="s">
        <v>971</v>
      </c>
      <c r="C59" s="13" t="s">
        <v>4146</v>
      </c>
      <c r="D59" s="13" t="s">
        <v>649</v>
      </c>
      <c r="E59" s="13" t="s">
        <v>4145</v>
      </c>
      <c r="F59" s="13" t="s">
        <v>978</v>
      </c>
      <c r="G59" s="13" t="s">
        <v>978</v>
      </c>
      <c r="H59" s="13" t="s">
        <v>978</v>
      </c>
      <c r="I59" s="13" t="s">
        <v>980</v>
      </c>
      <c r="J59" s="13" t="s">
        <v>981</v>
      </c>
      <c r="K59" s="13" t="s">
        <v>981</v>
      </c>
      <c r="L59" s="13" t="s">
        <v>981</v>
      </c>
      <c r="M59" s="13" t="s">
        <v>979</v>
      </c>
      <c r="N59" s="13" t="s">
        <v>978</v>
      </c>
      <c r="P59" s="13" t="s">
        <v>4270</v>
      </c>
    </row>
    <row r="60" spans="1:17" x14ac:dyDescent="0.3">
      <c r="A60" s="13" t="s">
        <v>4144</v>
      </c>
      <c r="B60" s="13" t="s">
        <v>971</v>
      </c>
      <c r="C60" s="13" t="s">
        <v>4143</v>
      </c>
      <c r="D60" s="13" t="s">
        <v>877</v>
      </c>
      <c r="E60" s="13" t="s">
        <v>4142</v>
      </c>
      <c r="F60" s="13" t="s">
        <v>978</v>
      </c>
      <c r="G60" s="13" t="s">
        <v>978</v>
      </c>
      <c r="H60" s="13" t="s">
        <v>978</v>
      </c>
      <c r="I60" s="13" t="s">
        <v>980</v>
      </c>
      <c r="J60" s="13" t="s">
        <v>981</v>
      </c>
      <c r="K60" s="13" t="s">
        <v>981</v>
      </c>
      <c r="L60" s="13" t="s">
        <v>981</v>
      </c>
      <c r="M60" s="13" t="s">
        <v>979</v>
      </c>
      <c r="N60" s="13" t="s">
        <v>978</v>
      </c>
      <c r="P60" s="13" t="s">
        <v>279</v>
      </c>
    </row>
    <row r="61" spans="1:17" x14ac:dyDescent="0.3">
      <c r="A61" s="13" t="s">
        <v>4141</v>
      </c>
      <c r="B61" s="13" t="s">
        <v>971</v>
      </c>
      <c r="C61" s="13" t="s">
        <v>4140</v>
      </c>
      <c r="D61" s="13" t="s">
        <v>748</v>
      </c>
      <c r="E61" s="13" t="s">
        <v>4139</v>
      </c>
      <c r="F61" s="13" t="s">
        <v>978</v>
      </c>
      <c r="G61" s="13" t="s">
        <v>978</v>
      </c>
      <c r="H61" s="13" t="s">
        <v>978</v>
      </c>
      <c r="I61" s="13" t="s">
        <v>980</v>
      </c>
      <c r="J61" s="13" t="s">
        <v>981</v>
      </c>
      <c r="K61" s="13" t="s">
        <v>981</v>
      </c>
      <c r="L61" s="13" t="s">
        <v>981</v>
      </c>
      <c r="M61" s="13" t="s">
        <v>979</v>
      </c>
      <c r="N61" s="13" t="s">
        <v>978</v>
      </c>
      <c r="P61" s="13" t="s">
        <v>132</v>
      </c>
    </row>
    <row r="62" spans="1:17" x14ac:dyDescent="0.3">
      <c r="A62" s="13" t="s">
        <v>4827</v>
      </c>
      <c r="B62" s="13" t="s">
        <v>4275</v>
      </c>
      <c r="C62" s="13" t="s">
        <v>4826</v>
      </c>
      <c r="D62" s="13" t="s">
        <v>653</v>
      </c>
      <c r="E62" s="13" t="s">
        <v>4825</v>
      </c>
      <c r="F62" s="13" t="s">
        <v>978</v>
      </c>
      <c r="G62" s="13" t="s">
        <v>978</v>
      </c>
      <c r="H62" s="13" t="s">
        <v>978</v>
      </c>
      <c r="I62" s="13" t="s">
        <v>4824</v>
      </c>
      <c r="J62" s="13" t="s">
        <v>979</v>
      </c>
      <c r="K62" s="13" t="s">
        <v>979</v>
      </c>
      <c r="L62" s="13" t="s">
        <v>979</v>
      </c>
      <c r="M62" s="13" t="s">
        <v>979</v>
      </c>
      <c r="N62" s="13" t="s">
        <v>978</v>
      </c>
      <c r="P62" s="13" t="s">
        <v>43</v>
      </c>
    </row>
    <row r="63" spans="1:17" x14ac:dyDescent="0.3">
      <c r="A63" s="13" t="s">
        <v>651</v>
      </c>
      <c r="B63" s="13" t="s">
        <v>632</v>
      </c>
      <c r="C63" s="13" t="s">
        <v>652</v>
      </c>
      <c r="D63" s="13" t="s">
        <v>653</v>
      </c>
      <c r="E63" s="13" t="s">
        <v>654</v>
      </c>
      <c r="F63" s="13" t="s">
        <v>978</v>
      </c>
      <c r="G63" s="13" t="s">
        <v>978</v>
      </c>
      <c r="H63" s="13" t="s">
        <v>978</v>
      </c>
      <c r="I63" s="13" t="s">
        <v>980</v>
      </c>
      <c r="J63" s="13" t="s">
        <v>979</v>
      </c>
      <c r="K63" s="13" t="s">
        <v>979</v>
      </c>
      <c r="L63" s="13" t="s">
        <v>979</v>
      </c>
      <c r="M63" s="13" t="s">
        <v>979</v>
      </c>
      <c r="N63" s="13" t="s">
        <v>978</v>
      </c>
      <c r="P63" s="13" t="s">
        <v>43</v>
      </c>
    </row>
    <row r="64" spans="1:17" x14ac:dyDescent="0.3">
      <c r="A64" s="13" t="s">
        <v>322</v>
      </c>
      <c r="B64" s="13" t="s">
        <v>4870</v>
      </c>
      <c r="C64" s="13" t="s">
        <v>4138</v>
      </c>
      <c r="D64" s="13" t="s">
        <v>560</v>
      </c>
      <c r="E64" s="13" t="s">
        <v>324</v>
      </c>
      <c r="F64" s="13" t="s">
        <v>978</v>
      </c>
      <c r="G64" s="13" t="s">
        <v>978</v>
      </c>
      <c r="H64" s="13" t="s">
        <v>978</v>
      </c>
      <c r="I64" s="13" t="s">
        <v>980</v>
      </c>
      <c r="J64" s="13" t="s">
        <v>979</v>
      </c>
      <c r="K64" s="13" t="s">
        <v>979</v>
      </c>
      <c r="L64" s="13" t="s">
        <v>979</v>
      </c>
      <c r="M64" s="13" t="s">
        <v>979</v>
      </c>
      <c r="N64" s="13" t="s">
        <v>978</v>
      </c>
      <c r="O64" s="13" t="s">
        <v>323</v>
      </c>
      <c r="P64" s="13" t="s">
        <v>279</v>
      </c>
      <c r="Q64" s="13" t="s">
        <v>4823</v>
      </c>
    </row>
    <row r="65" spans="1:17" x14ac:dyDescent="0.3">
      <c r="A65" s="13" t="s">
        <v>325</v>
      </c>
      <c r="B65" s="13" t="s">
        <v>4870</v>
      </c>
      <c r="C65" s="13" t="s">
        <v>4137</v>
      </c>
      <c r="D65" s="13" t="s">
        <v>560</v>
      </c>
      <c r="E65" s="13" t="s">
        <v>326</v>
      </c>
      <c r="F65" s="13" t="s">
        <v>978</v>
      </c>
      <c r="G65" s="13" t="s">
        <v>978</v>
      </c>
      <c r="H65" s="13" t="s">
        <v>978</v>
      </c>
      <c r="I65" s="13" t="s">
        <v>980</v>
      </c>
      <c r="J65" s="13" t="s">
        <v>979</v>
      </c>
      <c r="K65" s="13" t="s">
        <v>979</v>
      </c>
      <c r="L65" s="13" t="s">
        <v>979</v>
      </c>
      <c r="M65" s="13" t="s">
        <v>979</v>
      </c>
      <c r="N65" s="13" t="s">
        <v>978</v>
      </c>
      <c r="O65" s="13" t="s">
        <v>323</v>
      </c>
      <c r="P65" s="13" t="s">
        <v>279</v>
      </c>
      <c r="Q65" s="13" t="s">
        <v>4822</v>
      </c>
    </row>
    <row r="66" spans="1:17" x14ac:dyDescent="0.3">
      <c r="A66" s="13" t="s">
        <v>559</v>
      </c>
      <c r="B66" s="13" t="s">
        <v>4870</v>
      </c>
      <c r="C66" s="13" t="s">
        <v>4136</v>
      </c>
      <c r="D66" s="13" t="s">
        <v>560</v>
      </c>
      <c r="E66" s="13" t="s">
        <v>561</v>
      </c>
      <c r="F66" s="13" t="s">
        <v>978</v>
      </c>
      <c r="G66" s="13" t="s">
        <v>978</v>
      </c>
      <c r="H66" s="13" t="s">
        <v>978</v>
      </c>
      <c r="I66" s="13" t="s">
        <v>980</v>
      </c>
      <c r="J66" s="13" t="s">
        <v>979</v>
      </c>
      <c r="K66" s="13" t="s">
        <v>979</v>
      </c>
      <c r="L66" s="13" t="s">
        <v>979</v>
      </c>
      <c r="M66" s="13" t="s">
        <v>979</v>
      </c>
      <c r="N66" s="13" t="s">
        <v>978</v>
      </c>
      <c r="O66" s="13" t="s">
        <v>323</v>
      </c>
      <c r="P66" s="13" t="s">
        <v>279</v>
      </c>
    </row>
    <row r="67" spans="1:17" x14ac:dyDescent="0.3">
      <c r="A67" s="13" t="s">
        <v>327</v>
      </c>
      <c r="B67" s="13" t="s">
        <v>4870</v>
      </c>
      <c r="C67" s="13" t="s">
        <v>4135</v>
      </c>
      <c r="D67" s="13" t="s">
        <v>943</v>
      </c>
      <c r="E67" s="13" t="s">
        <v>328</v>
      </c>
      <c r="F67" s="13" t="s">
        <v>978</v>
      </c>
      <c r="G67" s="13" t="s">
        <v>978</v>
      </c>
      <c r="H67" s="13" t="s">
        <v>978</v>
      </c>
      <c r="I67" s="13" t="s">
        <v>980</v>
      </c>
      <c r="J67" s="13" t="s">
        <v>979</v>
      </c>
      <c r="K67" s="13" t="s">
        <v>979</v>
      </c>
      <c r="L67" s="13" t="s">
        <v>979</v>
      </c>
      <c r="M67" s="13" t="s">
        <v>979</v>
      </c>
      <c r="N67" s="13" t="s">
        <v>978</v>
      </c>
      <c r="O67" s="13" t="s">
        <v>323</v>
      </c>
      <c r="P67" s="13" t="s">
        <v>279</v>
      </c>
      <c r="Q67" s="13" t="s">
        <v>4821</v>
      </c>
    </row>
    <row r="68" spans="1:17" x14ac:dyDescent="0.3">
      <c r="A68" s="13" t="s">
        <v>329</v>
      </c>
      <c r="B68" s="13" t="s">
        <v>4870</v>
      </c>
      <c r="C68" s="13" t="s">
        <v>4134</v>
      </c>
      <c r="D68" s="13" t="s">
        <v>560</v>
      </c>
      <c r="E68" s="13" t="s">
        <v>330</v>
      </c>
      <c r="F68" s="13" t="s">
        <v>978</v>
      </c>
      <c r="G68" s="13" t="s">
        <v>978</v>
      </c>
      <c r="H68" s="13" t="s">
        <v>978</v>
      </c>
      <c r="I68" s="13" t="s">
        <v>980</v>
      </c>
      <c r="J68" s="13" t="s">
        <v>978</v>
      </c>
      <c r="K68" s="13" t="s">
        <v>978</v>
      </c>
      <c r="L68" s="13" t="s">
        <v>978</v>
      </c>
      <c r="M68" s="13" t="s">
        <v>978</v>
      </c>
      <c r="N68" s="13" t="s">
        <v>978</v>
      </c>
      <c r="O68" s="13" t="s">
        <v>323</v>
      </c>
      <c r="P68" s="13" t="s">
        <v>279</v>
      </c>
      <c r="Q68" s="13" t="s">
        <v>4820</v>
      </c>
    </row>
    <row r="69" spans="1:17" x14ac:dyDescent="0.3">
      <c r="A69" s="13" t="s">
        <v>4133</v>
      </c>
      <c r="B69" s="13" t="s">
        <v>971</v>
      </c>
      <c r="C69" s="13" t="s">
        <v>4132</v>
      </c>
      <c r="D69" s="13" t="s">
        <v>877</v>
      </c>
      <c r="E69" s="13" t="s">
        <v>4131</v>
      </c>
      <c r="F69" s="13" t="s">
        <v>978</v>
      </c>
      <c r="G69" s="13" t="s">
        <v>978</v>
      </c>
      <c r="H69" s="13" t="s">
        <v>978</v>
      </c>
      <c r="I69" s="13" t="s">
        <v>980</v>
      </c>
      <c r="J69" s="13" t="s">
        <v>981</v>
      </c>
      <c r="K69" s="13" t="s">
        <v>981</v>
      </c>
      <c r="L69" s="13" t="s">
        <v>981</v>
      </c>
      <c r="M69" s="13" t="s">
        <v>979</v>
      </c>
      <c r="N69" s="13" t="s">
        <v>978</v>
      </c>
      <c r="P69" s="13" t="s">
        <v>279</v>
      </c>
    </row>
    <row r="70" spans="1:17" x14ac:dyDescent="0.3">
      <c r="A70" s="13" t="s">
        <v>4130</v>
      </c>
      <c r="B70" s="13" t="s">
        <v>971</v>
      </c>
      <c r="C70" s="13" t="s">
        <v>4129</v>
      </c>
      <c r="D70" s="13" t="s">
        <v>570</v>
      </c>
      <c r="E70" s="13" t="s">
        <v>4128</v>
      </c>
      <c r="F70" s="13" t="s">
        <v>978</v>
      </c>
      <c r="G70" s="13" t="s">
        <v>978</v>
      </c>
      <c r="H70" s="13" t="s">
        <v>978</v>
      </c>
      <c r="I70" s="13" t="s">
        <v>980</v>
      </c>
      <c r="J70" s="13" t="s">
        <v>981</v>
      </c>
      <c r="K70" s="13" t="s">
        <v>981</v>
      </c>
      <c r="L70" s="13" t="s">
        <v>981</v>
      </c>
      <c r="M70" s="13" t="s">
        <v>979</v>
      </c>
      <c r="N70" s="13" t="s">
        <v>978</v>
      </c>
      <c r="P70" s="13" t="s">
        <v>279</v>
      </c>
    </row>
    <row r="71" spans="1:17" x14ac:dyDescent="0.3">
      <c r="A71" s="13" t="s">
        <v>244</v>
      </c>
      <c r="B71" s="13" t="s">
        <v>4870</v>
      </c>
      <c r="C71" s="13" t="s">
        <v>4127</v>
      </c>
      <c r="D71" s="13" t="s">
        <v>705</v>
      </c>
      <c r="E71" s="13" t="s">
        <v>246</v>
      </c>
      <c r="F71" s="13" t="s">
        <v>978</v>
      </c>
      <c r="G71" s="13" t="s">
        <v>978</v>
      </c>
      <c r="H71" s="13" t="s">
        <v>978</v>
      </c>
      <c r="I71" s="13" t="s">
        <v>980</v>
      </c>
      <c r="J71" s="13" t="s">
        <v>979</v>
      </c>
      <c r="K71" s="13" t="s">
        <v>979</v>
      </c>
      <c r="L71" s="13" t="s">
        <v>979</v>
      </c>
      <c r="M71" s="13" t="s">
        <v>979</v>
      </c>
      <c r="N71" s="13" t="s">
        <v>978</v>
      </c>
      <c r="O71" s="13" t="s">
        <v>245</v>
      </c>
      <c r="P71" s="13" t="s">
        <v>242</v>
      </c>
      <c r="Q71" s="13" t="s">
        <v>4819</v>
      </c>
    </row>
    <row r="72" spans="1:17" x14ac:dyDescent="0.3">
      <c r="A72" s="13" t="s">
        <v>247</v>
      </c>
      <c r="B72" s="13" t="s">
        <v>4870</v>
      </c>
      <c r="C72" s="13" t="s">
        <v>4126</v>
      </c>
      <c r="D72" s="13" t="s">
        <v>705</v>
      </c>
      <c r="E72" s="13" t="s">
        <v>248</v>
      </c>
      <c r="F72" s="13" t="s">
        <v>978</v>
      </c>
      <c r="G72" s="13" t="s">
        <v>978</v>
      </c>
      <c r="H72" s="13" t="s">
        <v>978</v>
      </c>
      <c r="I72" s="13" t="s">
        <v>980</v>
      </c>
      <c r="J72" s="13" t="s">
        <v>979</v>
      </c>
      <c r="K72" s="13" t="s">
        <v>979</v>
      </c>
      <c r="L72" s="13" t="s">
        <v>979</v>
      </c>
      <c r="M72" s="13" t="s">
        <v>979</v>
      </c>
      <c r="N72" s="13" t="s">
        <v>978</v>
      </c>
      <c r="O72" s="13" t="s">
        <v>245</v>
      </c>
      <c r="P72" s="13" t="s">
        <v>242</v>
      </c>
      <c r="Q72" s="13" t="s">
        <v>4818</v>
      </c>
    </row>
    <row r="73" spans="1:17" x14ac:dyDescent="0.3">
      <c r="A73" s="13" t="s">
        <v>331</v>
      </c>
      <c r="B73" s="13" t="s">
        <v>4870</v>
      </c>
      <c r="C73" s="13" t="s">
        <v>4125</v>
      </c>
      <c r="D73" s="13" t="s">
        <v>576</v>
      </c>
      <c r="E73" s="13" t="s">
        <v>332</v>
      </c>
      <c r="F73" s="13" t="s">
        <v>978</v>
      </c>
      <c r="G73" s="13" t="s">
        <v>978</v>
      </c>
      <c r="H73" s="13" t="s">
        <v>978</v>
      </c>
      <c r="I73" s="13" t="s">
        <v>980</v>
      </c>
      <c r="J73" s="13" t="s">
        <v>979</v>
      </c>
      <c r="K73" s="13" t="s">
        <v>979</v>
      </c>
      <c r="L73" s="13" t="s">
        <v>979</v>
      </c>
      <c r="M73" s="13" t="s">
        <v>979</v>
      </c>
      <c r="N73" s="13" t="s">
        <v>978</v>
      </c>
      <c r="O73" s="13" t="s">
        <v>245</v>
      </c>
      <c r="P73" s="13" t="s">
        <v>279</v>
      </c>
      <c r="Q73" s="13" t="s">
        <v>4817</v>
      </c>
    </row>
    <row r="74" spans="1:17" x14ac:dyDescent="0.3">
      <c r="A74" s="13" t="s">
        <v>4124</v>
      </c>
      <c r="B74" s="13" t="s">
        <v>971</v>
      </c>
      <c r="C74" s="13" t="s">
        <v>4123</v>
      </c>
      <c r="D74" s="13" t="s">
        <v>815</v>
      </c>
      <c r="E74" s="13" t="s">
        <v>4122</v>
      </c>
      <c r="F74" s="13" t="s">
        <v>978</v>
      </c>
      <c r="G74" s="13" t="s">
        <v>978</v>
      </c>
      <c r="H74" s="13" t="s">
        <v>978</v>
      </c>
      <c r="I74" s="13" t="s">
        <v>980</v>
      </c>
      <c r="J74" s="13" t="s">
        <v>981</v>
      </c>
      <c r="K74" s="13" t="s">
        <v>981</v>
      </c>
      <c r="L74" s="13" t="s">
        <v>981</v>
      </c>
      <c r="M74" s="13" t="s">
        <v>979</v>
      </c>
      <c r="N74" s="13" t="s">
        <v>978</v>
      </c>
      <c r="P74" s="13" t="s">
        <v>132</v>
      </c>
    </row>
    <row r="75" spans="1:17" x14ac:dyDescent="0.3">
      <c r="A75" s="13" t="s">
        <v>4121</v>
      </c>
      <c r="B75" s="13" t="s">
        <v>971</v>
      </c>
      <c r="C75" s="13" t="s">
        <v>4120</v>
      </c>
      <c r="D75" s="13" t="s">
        <v>815</v>
      </c>
      <c r="E75" s="13" t="s">
        <v>4119</v>
      </c>
      <c r="F75" s="13" t="s">
        <v>978</v>
      </c>
      <c r="G75" s="13" t="s">
        <v>978</v>
      </c>
      <c r="H75" s="13" t="s">
        <v>978</v>
      </c>
      <c r="I75" s="13" t="s">
        <v>980</v>
      </c>
      <c r="J75" s="13" t="s">
        <v>981</v>
      </c>
      <c r="K75" s="13" t="s">
        <v>981</v>
      </c>
      <c r="L75" s="13" t="s">
        <v>981</v>
      </c>
      <c r="M75" s="13" t="s">
        <v>979</v>
      </c>
      <c r="N75" s="13" t="s">
        <v>978</v>
      </c>
      <c r="P75" s="13" t="s">
        <v>132</v>
      </c>
    </row>
    <row r="76" spans="1:17" x14ac:dyDescent="0.3">
      <c r="A76" s="13" t="s">
        <v>4118</v>
      </c>
      <c r="B76" s="13" t="s">
        <v>971</v>
      </c>
      <c r="C76" s="13" t="s">
        <v>4117</v>
      </c>
      <c r="D76" s="13" t="s">
        <v>748</v>
      </c>
      <c r="E76" s="13" t="s">
        <v>4116</v>
      </c>
      <c r="F76" s="13" t="s">
        <v>978</v>
      </c>
      <c r="G76" s="13" t="s">
        <v>978</v>
      </c>
      <c r="H76" s="13" t="s">
        <v>978</v>
      </c>
      <c r="I76" s="13" t="s">
        <v>980</v>
      </c>
      <c r="J76" s="13" t="s">
        <v>981</v>
      </c>
      <c r="K76" s="13" t="s">
        <v>981</v>
      </c>
      <c r="L76" s="13" t="s">
        <v>981</v>
      </c>
      <c r="M76" s="13" t="s">
        <v>979</v>
      </c>
      <c r="N76" s="13" t="s">
        <v>978</v>
      </c>
      <c r="P76" s="13" t="s">
        <v>132</v>
      </c>
    </row>
    <row r="77" spans="1:17" x14ac:dyDescent="0.3">
      <c r="A77" s="13" t="s">
        <v>4115</v>
      </c>
      <c r="B77" s="13" t="s">
        <v>971</v>
      </c>
      <c r="C77" s="13" t="s">
        <v>4114</v>
      </c>
      <c r="D77" s="13" t="s">
        <v>922</v>
      </c>
      <c r="E77" s="13" t="s">
        <v>4113</v>
      </c>
      <c r="F77" s="13" t="s">
        <v>978</v>
      </c>
      <c r="G77" s="13" t="s">
        <v>978</v>
      </c>
      <c r="H77" s="13" t="s">
        <v>978</v>
      </c>
      <c r="I77" s="13" t="s">
        <v>980</v>
      </c>
      <c r="J77" s="13" t="s">
        <v>981</v>
      </c>
      <c r="K77" s="13" t="s">
        <v>981</v>
      </c>
      <c r="L77" s="13" t="s">
        <v>981</v>
      </c>
      <c r="M77" s="13" t="s">
        <v>979</v>
      </c>
      <c r="N77" s="13" t="s">
        <v>978</v>
      </c>
      <c r="P77" s="13" t="s">
        <v>279</v>
      </c>
    </row>
    <row r="78" spans="1:17" x14ac:dyDescent="0.3">
      <c r="A78" s="13" t="s">
        <v>4112</v>
      </c>
      <c r="B78" s="13" t="s">
        <v>971</v>
      </c>
      <c r="C78" s="13" t="s">
        <v>4111</v>
      </c>
      <c r="D78" s="13" t="s">
        <v>562</v>
      </c>
      <c r="E78" s="13" t="s">
        <v>4110</v>
      </c>
      <c r="F78" s="13" t="s">
        <v>978</v>
      </c>
      <c r="G78" s="13" t="s">
        <v>978</v>
      </c>
      <c r="H78" s="13" t="s">
        <v>978</v>
      </c>
      <c r="I78" s="13" t="s">
        <v>980</v>
      </c>
      <c r="J78" s="13" t="s">
        <v>981</v>
      </c>
      <c r="K78" s="13" t="s">
        <v>981</v>
      </c>
      <c r="L78" s="13" t="s">
        <v>981</v>
      </c>
      <c r="M78" s="13" t="s">
        <v>979</v>
      </c>
      <c r="N78" s="13" t="s">
        <v>978</v>
      </c>
      <c r="P78" s="13" t="s">
        <v>279</v>
      </c>
    </row>
    <row r="79" spans="1:17" x14ac:dyDescent="0.3">
      <c r="A79" s="13" t="s">
        <v>4109</v>
      </c>
      <c r="B79" s="13" t="s">
        <v>971</v>
      </c>
      <c r="C79" s="13" t="s">
        <v>4108</v>
      </c>
      <c r="D79" s="13" t="s">
        <v>601</v>
      </c>
      <c r="E79" s="13" t="s">
        <v>4107</v>
      </c>
      <c r="F79" s="13" t="s">
        <v>978</v>
      </c>
      <c r="G79" s="13" t="s">
        <v>978</v>
      </c>
      <c r="H79" s="13" t="s">
        <v>978</v>
      </c>
      <c r="I79" s="13" t="s">
        <v>980</v>
      </c>
      <c r="J79" s="13" t="s">
        <v>981</v>
      </c>
      <c r="K79" s="13" t="s">
        <v>981</v>
      </c>
      <c r="L79" s="13" t="s">
        <v>981</v>
      </c>
      <c r="M79" s="13" t="s">
        <v>979</v>
      </c>
      <c r="N79" s="13" t="s">
        <v>978</v>
      </c>
      <c r="P79" s="13" t="s">
        <v>4270</v>
      </c>
    </row>
    <row r="80" spans="1:17" x14ac:dyDescent="0.3">
      <c r="A80" s="13" t="s">
        <v>4106</v>
      </c>
      <c r="B80" s="13" t="s">
        <v>971</v>
      </c>
      <c r="C80" s="13" t="s">
        <v>4105</v>
      </c>
      <c r="D80" s="13" t="s">
        <v>657</v>
      </c>
      <c r="E80" s="13" t="s">
        <v>4104</v>
      </c>
      <c r="F80" s="13" t="s">
        <v>978</v>
      </c>
      <c r="G80" s="13" t="s">
        <v>978</v>
      </c>
      <c r="H80" s="13" t="s">
        <v>978</v>
      </c>
      <c r="I80" s="13" t="s">
        <v>980</v>
      </c>
      <c r="J80" s="13" t="s">
        <v>981</v>
      </c>
      <c r="K80" s="13" t="s">
        <v>981</v>
      </c>
      <c r="L80" s="13" t="s">
        <v>981</v>
      </c>
      <c r="M80" s="13" t="s">
        <v>979</v>
      </c>
      <c r="N80" s="13" t="s">
        <v>978</v>
      </c>
      <c r="P80" s="13" t="s">
        <v>4270</v>
      </c>
    </row>
    <row r="81" spans="1:17" x14ac:dyDescent="0.3">
      <c r="A81" s="13" t="s">
        <v>466</v>
      </c>
      <c r="B81" s="13" t="s">
        <v>4870</v>
      </c>
      <c r="C81" s="13" t="s">
        <v>4103</v>
      </c>
      <c r="D81" s="13" t="s">
        <v>657</v>
      </c>
      <c r="E81" s="13" t="s">
        <v>467</v>
      </c>
      <c r="F81" s="13" t="s">
        <v>978</v>
      </c>
      <c r="G81" s="13" t="s">
        <v>978</v>
      </c>
      <c r="H81" s="13" t="s">
        <v>978</v>
      </c>
      <c r="I81" s="13" t="s">
        <v>980</v>
      </c>
      <c r="J81" s="13" t="s">
        <v>979</v>
      </c>
      <c r="K81" s="13" t="s">
        <v>979</v>
      </c>
      <c r="L81" s="13" t="s">
        <v>979</v>
      </c>
      <c r="M81" s="13" t="s">
        <v>979</v>
      </c>
      <c r="N81" s="13" t="s">
        <v>978</v>
      </c>
      <c r="O81" s="13" t="s">
        <v>4653</v>
      </c>
      <c r="P81" s="13" t="s">
        <v>4270</v>
      </c>
      <c r="Q81" s="13" t="s">
        <v>4816</v>
      </c>
    </row>
    <row r="82" spans="1:17" x14ac:dyDescent="0.3">
      <c r="A82" s="13" t="s">
        <v>4102</v>
      </c>
      <c r="B82" s="13" t="s">
        <v>971</v>
      </c>
      <c r="C82" s="13" t="s">
        <v>4101</v>
      </c>
      <c r="D82" s="13" t="s">
        <v>657</v>
      </c>
      <c r="E82" s="13" t="s">
        <v>4100</v>
      </c>
      <c r="F82" s="13" t="s">
        <v>978</v>
      </c>
      <c r="G82" s="13" t="s">
        <v>978</v>
      </c>
      <c r="H82" s="13" t="s">
        <v>978</v>
      </c>
      <c r="I82" s="13" t="s">
        <v>980</v>
      </c>
      <c r="J82" s="13" t="s">
        <v>981</v>
      </c>
      <c r="K82" s="13" t="s">
        <v>981</v>
      </c>
      <c r="L82" s="13" t="s">
        <v>981</v>
      </c>
      <c r="M82" s="13" t="s">
        <v>979</v>
      </c>
      <c r="N82" s="13" t="s">
        <v>978</v>
      </c>
      <c r="P82" s="13" t="s">
        <v>4270</v>
      </c>
    </row>
    <row r="83" spans="1:17" x14ac:dyDescent="0.3">
      <c r="A83" s="13" t="s">
        <v>4099</v>
      </c>
      <c r="B83" s="13" t="s">
        <v>971</v>
      </c>
      <c r="C83" s="13" t="s">
        <v>4098</v>
      </c>
      <c r="D83" s="13" t="s">
        <v>901</v>
      </c>
      <c r="E83" s="13" t="s">
        <v>4097</v>
      </c>
      <c r="F83" s="13" t="s">
        <v>978</v>
      </c>
      <c r="G83" s="13" t="s">
        <v>978</v>
      </c>
      <c r="H83" s="13" t="s">
        <v>978</v>
      </c>
      <c r="I83" s="13" t="s">
        <v>980</v>
      </c>
      <c r="J83" s="13" t="s">
        <v>981</v>
      </c>
      <c r="K83" s="13" t="s">
        <v>981</v>
      </c>
      <c r="L83" s="13" t="s">
        <v>981</v>
      </c>
      <c r="M83" s="13" t="s">
        <v>979</v>
      </c>
      <c r="N83" s="13" t="s">
        <v>978</v>
      </c>
      <c r="P83" s="13" t="s">
        <v>43</v>
      </c>
    </row>
    <row r="84" spans="1:17" x14ac:dyDescent="0.3">
      <c r="A84" s="13" t="s">
        <v>4096</v>
      </c>
      <c r="B84" s="13" t="s">
        <v>971</v>
      </c>
      <c r="C84" s="13" t="s">
        <v>4095</v>
      </c>
      <c r="D84" s="13" t="s">
        <v>536</v>
      </c>
      <c r="E84" s="13" t="s">
        <v>4094</v>
      </c>
      <c r="F84" s="13" t="s">
        <v>978</v>
      </c>
      <c r="G84" s="13" t="s">
        <v>978</v>
      </c>
      <c r="H84" s="13" t="s">
        <v>978</v>
      </c>
      <c r="I84" s="13" t="s">
        <v>980</v>
      </c>
      <c r="J84" s="13" t="s">
        <v>981</v>
      </c>
      <c r="K84" s="13" t="s">
        <v>981</v>
      </c>
      <c r="L84" s="13" t="s">
        <v>981</v>
      </c>
      <c r="M84" s="13" t="s">
        <v>979</v>
      </c>
      <c r="N84" s="13" t="s">
        <v>978</v>
      </c>
      <c r="P84" s="13" t="s">
        <v>242</v>
      </c>
    </row>
    <row r="85" spans="1:17" x14ac:dyDescent="0.3">
      <c r="A85" s="13" t="s">
        <v>4093</v>
      </c>
      <c r="B85" s="13" t="s">
        <v>971</v>
      </c>
      <c r="C85" s="13" t="s">
        <v>4092</v>
      </c>
      <c r="D85" s="13" t="s">
        <v>562</v>
      </c>
      <c r="E85" s="13" t="s">
        <v>4091</v>
      </c>
      <c r="F85" s="13" t="s">
        <v>978</v>
      </c>
      <c r="G85" s="13" t="s">
        <v>978</v>
      </c>
      <c r="H85" s="13" t="s">
        <v>978</v>
      </c>
      <c r="I85" s="13" t="s">
        <v>980</v>
      </c>
      <c r="J85" s="13" t="s">
        <v>981</v>
      </c>
      <c r="K85" s="13" t="s">
        <v>981</v>
      </c>
      <c r="L85" s="13" t="s">
        <v>981</v>
      </c>
      <c r="M85" s="13" t="s">
        <v>979</v>
      </c>
      <c r="N85" s="13" t="s">
        <v>978</v>
      </c>
      <c r="P85" s="13" t="s">
        <v>279</v>
      </c>
    </row>
    <row r="86" spans="1:17" x14ac:dyDescent="0.3">
      <c r="A86" s="13" t="s">
        <v>4090</v>
      </c>
      <c r="B86" s="13" t="s">
        <v>971</v>
      </c>
      <c r="C86" s="13" t="s">
        <v>4089</v>
      </c>
      <c r="D86" s="13" t="s">
        <v>638</v>
      </c>
      <c r="E86" s="13" t="s">
        <v>4088</v>
      </c>
      <c r="F86" s="13" t="s">
        <v>978</v>
      </c>
      <c r="G86" s="13" t="s">
        <v>978</v>
      </c>
      <c r="H86" s="13" t="s">
        <v>978</v>
      </c>
      <c r="I86" s="13" t="s">
        <v>980</v>
      </c>
      <c r="J86" s="13" t="s">
        <v>981</v>
      </c>
      <c r="K86" s="13" t="s">
        <v>981</v>
      </c>
      <c r="L86" s="13" t="s">
        <v>981</v>
      </c>
      <c r="M86" s="13" t="s">
        <v>979</v>
      </c>
      <c r="N86" s="13" t="s">
        <v>978</v>
      </c>
      <c r="P86" s="13" t="s">
        <v>43</v>
      </c>
    </row>
    <row r="87" spans="1:17" x14ac:dyDescent="0.3">
      <c r="A87" s="13" t="s">
        <v>4087</v>
      </c>
      <c r="B87" s="13" t="s">
        <v>971</v>
      </c>
      <c r="C87" s="13" t="s">
        <v>4086</v>
      </c>
      <c r="D87" s="13" t="s">
        <v>825</v>
      </c>
      <c r="E87" s="13" t="s">
        <v>4085</v>
      </c>
      <c r="F87" s="13" t="s">
        <v>978</v>
      </c>
      <c r="G87" s="13" t="s">
        <v>978</v>
      </c>
      <c r="H87" s="13" t="s">
        <v>978</v>
      </c>
      <c r="I87" s="13" t="s">
        <v>980</v>
      </c>
      <c r="J87" s="13" t="s">
        <v>981</v>
      </c>
      <c r="K87" s="13" t="s">
        <v>981</v>
      </c>
      <c r="L87" s="13" t="s">
        <v>981</v>
      </c>
      <c r="M87" s="13" t="s">
        <v>979</v>
      </c>
      <c r="N87" s="13" t="s">
        <v>978</v>
      </c>
      <c r="P87" s="13" t="s">
        <v>242</v>
      </c>
    </row>
    <row r="88" spans="1:17" x14ac:dyDescent="0.3">
      <c r="A88" s="13" t="s">
        <v>4084</v>
      </c>
      <c r="B88" s="13" t="s">
        <v>971</v>
      </c>
      <c r="C88" s="13" t="s">
        <v>4083</v>
      </c>
      <c r="D88" s="13" t="s">
        <v>726</v>
      </c>
      <c r="E88" s="13" t="s">
        <v>4082</v>
      </c>
      <c r="F88" s="13" t="s">
        <v>978</v>
      </c>
      <c r="G88" s="13" t="s">
        <v>978</v>
      </c>
      <c r="H88" s="13" t="s">
        <v>978</v>
      </c>
      <c r="I88" s="13" t="s">
        <v>980</v>
      </c>
      <c r="J88" s="13" t="s">
        <v>981</v>
      </c>
      <c r="K88" s="13" t="s">
        <v>981</v>
      </c>
      <c r="L88" s="13" t="s">
        <v>981</v>
      </c>
      <c r="M88" s="13" t="s">
        <v>979</v>
      </c>
      <c r="N88" s="13" t="s">
        <v>978</v>
      </c>
      <c r="P88" s="13" t="s">
        <v>43</v>
      </c>
    </row>
    <row r="89" spans="1:17" x14ac:dyDescent="0.3">
      <c r="A89" s="13" t="s">
        <v>4081</v>
      </c>
      <c r="B89" s="13" t="s">
        <v>971</v>
      </c>
      <c r="C89" s="13" t="s">
        <v>4080</v>
      </c>
      <c r="D89" s="13" t="s">
        <v>518</v>
      </c>
      <c r="E89" s="13" t="s">
        <v>4079</v>
      </c>
      <c r="F89" s="13" t="s">
        <v>978</v>
      </c>
      <c r="G89" s="13" t="s">
        <v>978</v>
      </c>
      <c r="H89" s="13" t="s">
        <v>978</v>
      </c>
      <c r="I89" s="13" t="s">
        <v>980</v>
      </c>
      <c r="J89" s="13" t="s">
        <v>981</v>
      </c>
      <c r="K89" s="13" t="s">
        <v>981</v>
      </c>
      <c r="L89" s="13" t="s">
        <v>981</v>
      </c>
      <c r="M89" s="13" t="s">
        <v>979</v>
      </c>
      <c r="N89" s="13" t="s">
        <v>978</v>
      </c>
      <c r="P89" s="13" t="s">
        <v>132</v>
      </c>
    </row>
    <row r="90" spans="1:17" x14ac:dyDescent="0.3">
      <c r="A90" s="13" t="s">
        <v>4078</v>
      </c>
      <c r="B90" s="13" t="s">
        <v>971</v>
      </c>
      <c r="C90" s="13" t="s">
        <v>4077</v>
      </c>
      <c r="D90" s="13" t="s">
        <v>918</v>
      </c>
      <c r="E90" s="13" t="s">
        <v>4076</v>
      </c>
      <c r="F90" s="13" t="s">
        <v>978</v>
      </c>
      <c r="G90" s="13" t="s">
        <v>978</v>
      </c>
      <c r="H90" s="13" t="s">
        <v>978</v>
      </c>
      <c r="I90" s="13" t="s">
        <v>980</v>
      </c>
      <c r="J90" s="13" t="s">
        <v>981</v>
      </c>
      <c r="K90" s="13" t="s">
        <v>981</v>
      </c>
      <c r="L90" s="13" t="s">
        <v>981</v>
      </c>
      <c r="M90" s="13" t="s">
        <v>979</v>
      </c>
      <c r="N90" s="13" t="s">
        <v>978</v>
      </c>
      <c r="P90" s="13" t="s">
        <v>279</v>
      </c>
    </row>
    <row r="91" spans="1:17" x14ac:dyDescent="0.3">
      <c r="A91" s="13" t="s">
        <v>4075</v>
      </c>
      <c r="B91" s="13" t="s">
        <v>971</v>
      </c>
      <c r="C91" s="13" t="s">
        <v>4074</v>
      </c>
      <c r="D91" s="13" t="s">
        <v>560</v>
      </c>
      <c r="E91" s="13" t="s">
        <v>4073</v>
      </c>
      <c r="F91" s="13" t="s">
        <v>978</v>
      </c>
      <c r="G91" s="13" t="s">
        <v>978</v>
      </c>
      <c r="H91" s="13" t="s">
        <v>978</v>
      </c>
      <c r="I91" s="13" t="s">
        <v>980</v>
      </c>
      <c r="J91" s="13" t="s">
        <v>981</v>
      </c>
      <c r="K91" s="13" t="s">
        <v>981</v>
      </c>
      <c r="L91" s="13" t="s">
        <v>981</v>
      </c>
      <c r="M91" s="13" t="s">
        <v>979</v>
      </c>
      <c r="N91" s="13" t="s">
        <v>978</v>
      </c>
      <c r="P91" s="13" t="s">
        <v>279</v>
      </c>
    </row>
    <row r="92" spans="1:17" x14ac:dyDescent="0.3">
      <c r="A92" s="13" t="s">
        <v>4072</v>
      </c>
      <c r="B92" s="13" t="s">
        <v>971</v>
      </c>
      <c r="C92" s="13" t="s">
        <v>4071</v>
      </c>
      <c r="D92" s="13" t="s">
        <v>518</v>
      </c>
      <c r="E92" s="13" t="s">
        <v>4070</v>
      </c>
      <c r="F92" s="13" t="s">
        <v>978</v>
      </c>
      <c r="G92" s="13" t="s">
        <v>978</v>
      </c>
      <c r="H92" s="13" t="s">
        <v>978</v>
      </c>
      <c r="I92" s="13" t="s">
        <v>980</v>
      </c>
      <c r="J92" s="13" t="s">
        <v>981</v>
      </c>
      <c r="K92" s="13" t="s">
        <v>981</v>
      </c>
      <c r="L92" s="13" t="s">
        <v>981</v>
      </c>
      <c r="M92" s="13" t="s">
        <v>979</v>
      </c>
      <c r="N92" s="13" t="s">
        <v>978</v>
      </c>
      <c r="P92" s="13" t="s">
        <v>132</v>
      </c>
    </row>
    <row r="93" spans="1:17" x14ac:dyDescent="0.3">
      <c r="A93" s="13" t="s">
        <v>4069</v>
      </c>
      <c r="B93" s="13" t="s">
        <v>971</v>
      </c>
      <c r="C93" s="13" t="s">
        <v>4068</v>
      </c>
      <c r="D93" s="13" t="s">
        <v>842</v>
      </c>
      <c r="E93" s="13" t="s">
        <v>4067</v>
      </c>
      <c r="F93" s="13" t="s">
        <v>978</v>
      </c>
      <c r="G93" s="13" t="s">
        <v>978</v>
      </c>
      <c r="H93" s="13" t="s">
        <v>978</v>
      </c>
      <c r="I93" s="13" t="s">
        <v>980</v>
      </c>
      <c r="J93" s="13" t="s">
        <v>981</v>
      </c>
      <c r="K93" s="13" t="s">
        <v>981</v>
      </c>
      <c r="L93" s="13" t="s">
        <v>981</v>
      </c>
      <c r="M93" s="13" t="s">
        <v>979</v>
      </c>
      <c r="N93" s="13" t="s">
        <v>978</v>
      </c>
      <c r="P93" s="13" t="s">
        <v>4270</v>
      </c>
    </row>
    <row r="94" spans="1:17" x14ac:dyDescent="0.3">
      <c r="A94" s="13" t="s">
        <v>4060</v>
      </c>
      <c r="B94" s="13" t="s">
        <v>971</v>
      </c>
      <c r="C94" s="13" t="s">
        <v>4059</v>
      </c>
      <c r="D94" s="13" t="s">
        <v>570</v>
      </c>
      <c r="E94" s="13" t="s">
        <v>4058</v>
      </c>
      <c r="F94" s="13" t="s">
        <v>978</v>
      </c>
      <c r="G94" s="13" t="s">
        <v>978</v>
      </c>
      <c r="H94" s="13" t="s">
        <v>978</v>
      </c>
      <c r="I94" s="13" t="s">
        <v>980</v>
      </c>
      <c r="J94" s="13" t="s">
        <v>981</v>
      </c>
      <c r="K94" s="13" t="s">
        <v>981</v>
      </c>
      <c r="L94" s="13" t="s">
        <v>981</v>
      </c>
      <c r="M94" s="13" t="s">
        <v>979</v>
      </c>
      <c r="N94" s="13" t="s">
        <v>978</v>
      </c>
      <c r="P94" s="13" t="s">
        <v>279</v>
      </c>
    </row>
    <row r="95" spans="1:17" x14ac:dyDescent="0.3">
      <c r="A95" s="13" t="s">
        <v>4066</v>
      </c>
      <c r="B95" s="13" t="s">
        <v>971</v>
      </c>
      <c r="C95" s="13" t="s">
        <v>4065</v>
      </c>
      <c r="D95" s="13" t="s">
        <v>532</v>
      </c>
      <c r="E95" s="13" t="s">
        <v>4064</v>
      </c>
      <c r="F95" s="13" t="s">
        <v>978</v>
      </c>
      <c r="G95" s="13" t="s">
        <v>978</v>
      </c>
      <c r="H95" s="13" t="s">
        <v>978</v>
      </c>
      <c r="I95" s="13" t="s">
        <v>980</v>
      </c>
      <c r="J95" s="13" t="s">
        <v>981</v>
      </c>
      <c r="K95" s="13" t="s">
        <v>981</v>
      </c>
      <c r="L95" s="13" t="s">
        <v>981</v>
      </c>
      <c r="M95" s="13" t="s">
        <v>979</v>
      </c>
      <c r="N95" s="13" t="s">
        <v>978</v>
      </c>
      <c r="P95" s="13" t="s">
        <v>196</v>
      </c>
    </row>
    <row r="96" spans="1:17" x14ac:dyDescent="0.3">
      <c r="A96" s="13" t="s">
        <v>4063</v>
      </c>
      <c r="B96" s="13" t="s">
        <v>971</v>
      </c>
      <c r="C96" s="13" t="s">
        <v>4062</v>
      </c>
      <c r="D96" s="13" t="s">
        <v>638</v>
      </c>
      <c r="E96" s="13" t="s">
        <v>4061</v>
      </c>
      <c r="F96" s="13" t="s">
        <v>978</v>
      </c>
      <c r="G96" s="13" t="s">
        <v>978</v>
      </c>
      <c r="H96" s="13" t="s">
        <v>978</v>
      </c>
      <c r="I96" s="13" t="s">
        <v>980</v>
      </c>
      <c r="J96" s="13" t="s">
        <v>981</v>
      </c>
      <c r="K96" s="13" t="s">
        <v>981</v>
      </c>
      <c r="L96" s="13" t="s">
        <v>981</v>
      </c>
      <c r="M96" s="13" t="s">
        <v>979</v>
      </c>
      <c r="N96" s="13" t="s">
        <v>978</v>
      </c>
      <c r="P96" s="13" t="s">
        <v>43</v>
      </c>
    </row>
    <row r="97" spans="1:17" x14ac:dyDescent="0.3">
      <c r="A97" s="13" t="s">
        <v>390</v>
      </c>
      <c r="B97" s="13" t="s">
        <v>4870</v>
      </c>
      <c r="C97" s="13" t="s">
        <v>4057</v>
      </c>
      <c r="D97" s="13" t="s">
        <v>585</v>
      </c>
      <c r="E97" s="13" t="s">
        <v>391</v>
      </c>
      <c r="F97" s="13" t="s">
        <v>978</v>
      </c>
      <c r="G97" s="13" t="s">
        <v>978</v>
      </c>
      <c r="H97" s="13" t="s">
        <v>978</v>
      </c>
      <c r="I97" s="13" t="s">
        <v>980</v>
      </c>
      <c r="J97" s="13" t="s">
        <v>978</v>
      </c>
      <c r="K97" s="13" t="s">
        <v>978</v>
      </c>
      <c r="L97" s="13" t="s">
        <v>978</v>
      </c>
      <c r="M97" s="13" t="s">
        <v>978</v>
      </c>
      <c r="N97" s="13" t="s">
        <v>978</v>
      </c>
      <c r="P97" s="13" t="s">
        <v>978</v>
      </c>
      <c r="Q97" s="13" t="s">
        <v>978</v>
      </c>
    </row>
    <row r="98" spans="1:17" x14ac:dyDescent="0.3">
      <c r="A98" s="13" t="s">
        <v>4056</v>
      </c>
      <c r="B98" s="13" t="s">
        <v>971</v>
      </c>
      <c r="C98" s="13" t="s">
        <v>4055</v>
      </c>
      <c r="D98" s="13" t="s">
        <v>518</v>
      </c>
      <c r="E98" s="13" t="s">
        <v>4054</v>
      </c>
      <c r="F98" s="13" t="s">
        <v>978</v>
      </c>
      <c r="G98" s="13" t="s">
        <v>978</v>
      </c>
      <c r="H98" s="13" t="s">
        <v>978</v>
      </c>
      <c r="I98" s="13" t="s">
        <v>980</v>
      </c>
      <c r="J98" s="13" t="s">
        <v>981</v>
      </c>
      <c r="K98" s="13" t="s">
        <v>981</v>
      </c>
      <c r="L98" s="13" t="s">
        <v>981</v>
      </c>
      <c r="M98" s="13" t="s">
        <v>979</v>
      </c>
      <c r="N98" s="13" t="s">
        <v>978</v>
      </c>
      <c r="P98" s="13" t="s">
        <v>132</v>
      </c>
    </row>
    <row r="99" spans="1:17" x14ac:dyDescent="0.3">
      <c r="A99" s="13" t="s">
        <v>4053</v>
      </c>
      <c r="B99" s="13" t="s">
        <v>971</v>
      </c>
      <c r="C99" s="13" t="s">
        <v>4052</v>
      </c>
      <c r="D99" s="13" t="s">
        <v>518</v>
      </c>
      <c r="E99" s="13" t="s">
        <v>4051</v>
      </c>
      <c r="F99" s="13" t="s">
        <v>978</v>
      </c>
      <c r="G99" s="13" t="s">
        <v>978</v>
      </c>
      <c r="H99" s="13" t="s">
        <v>978</v>
      </c>
      <c r="I99" s="13" t="s">
        <v>980</v>
      </c>
      <c r="J99" s="13" t="s">
        <v>981</v>
      </c>
      <c r="K99" s="13" t="s">
        <v>981</v>
      </c>
      <c r="L99" s="13" t="s">
        <v>981</v>
      </c>
      <c r="M99" s="13" t="s">
        <v>979</v>
      </c>
      <c r="N99" s="13" t="s">
        <v>978</v>
      </c>
      <c r="P99" s="13" t="s">
        <v>132</v>
      </c>
    </row>
    <row r="100" spans="1:17" x14ac:dyDescent="0.3">
      <c r="A100" s="13" t="s">
        <v>4050</v>
      </c>
      <c r="B100" s="13" t="s">
        <v>971</v>
      </c>
      <c r="C100" s="13" t="s">
        <v>4049</v>
      </c>
      <c r="D100" s="13" t="s">
        <v>532</v>
      </c>
      <c r="E100" s="13" t="s">
        <v>4048</v>
      </c>
      <c r="F100" s="13" t="s">
        <v>978</v>
      </c>
      <c r="G100" s="13" t="s">
        <v>978</v>
      </c>
      <c r="H100" s="13" t="s">
        <v>978</v>
      </c>
      <c r="I100" s="13" t="s">
        <v>980</v>
      </c>
      <c r="J100" s="13" t="s">
        <v>981</v>
      </c>
      <c r="K100" s="13" t="s">
        <v>981</v>
      </c>
      <c r="L100" s="13" t="s">
        <v>981</v>
      </c>
      <c r="M100" s="13" t="s">
        <v>979</v>
      </c>
      <c r="N100" s="13" t="s">
        <v>978</v>
      </c>
      <c r="P100" s="13" t="s">
        <v>196</v>
      </c>
    </row>
    <row r="101" spans="1:17" x14ac:dyDescent="0.3">
      <c r="A101" s="13" t="s">
        <v>4047</v>
      </c>
      <c r="B101" s="13" t="s">
        <v>971</v>
      </c>
      <c r="C101" s="13" t="s">
        <v>4046</v>
      </c>
      <c r="D101" s="13" t="s">
        <v>811</v>
      </c>
      <c r="E101" s="13" t="s">
        <v>4045</v>
      </c>
      <c r="F101" s="13" t="s">
        <v>978</v>
      </c>
      <c r="G101" s="13" t="s">
        <v>978</v>
      </c>
      <c r="H101" s="13" t="s">
        <v>978</v>
      </c>
      <c r="I101" s="13" t="s">
        <v>980</v>
      </c>
      <c r="J101" s="13" t="s">
        <v>981</v>
      </c>
      <c r="K101" s="13" t="s">
        <v>981</v>
      </c>
      <c r="L101" s="13" t="s">
        <v>981</v>
      </c>
      <c r="M101" s="13" t="s">
        <v>979</v>
      </c>
      <c r="N101" s="13" t="s">
        <v>978</v>
      </c>
      <c r="P101" s="13" t="s">
        <v>242</v>
      </c>
    </row>
    <row r="102" spans="1:17" x14ac:dyDescent="0.3">
      <c r="A102" s="13" t="s">
        <v>121</v>
      </c>
      <c r="B102" s="13" t="s">
        <v>4870</v>
      </c>
      <c r="C102" s="13" t="s">
        <v>4044</v>
      </c>
      <c r="D102" s="13" t="s">
        <v>897</v>
      </c>
      <c r="E102" s="13" t="s">
        <v>122</v>
      </c>
      <c r="F102" s="13" t="s">
        <v>978</v>
      </c>
      <c r="G102" s="13" t="s">
        <v>978</v>
      </c>
      <c r="H102" s="13" t="s">
        <v>978</v>
      </c>
      <c r="I102" s="13" t="s">
        <v>980</v>
      </c>
      <c r="J102" s="13" t="s">
        <v>979</v>
      </c>
      <c r="K102" s="13" t="s">
        <v>979</v>
      </c>
      <c r="L102" s="13" t="s">
        <v>979</v>
      </c>
      <c r="M102" s="13" t="s">
        <v>979</v>
      </c>
      <c r="N102" s="13" t="s">
        <v>978</v>
      </c>
      <c r="O102" s="13" t="s">
        <v>978</v>
      </c>
      <c r="P102" s="13" t="s">
        <v>43</v>
      </c>
      <c r="Q102" s="13" t="s">
        <v>4815</v>
      </c>
    </row>
    <row r="103" spans="1:17" x14ac:dyDescent="0.3">
      <c r="A103" s="13" t="s">
        <v>4814</v>
      </c>
      <c r="B103" s="13" t="s">
        <v>4275</v>
      </c>
      <c r="C103" s="13" t="s">
        <v>4813</v>
      </c>
      <c r="D103" s="13" t="s">
        <v>657</v>
      </c>
      <c r="E103" s="13" t="s">
        <v>4812</v>
      </c>
      <c r="F103" s="13" t="s">
        <v>978</v>
      </c>
      <c r="G103" s="13" t="s">
        <v>978</v>
      </c>
      <c r="H103" s="13" t="s">
        <v>978</v>
      </c>
      <c r="I103" s="13" t="s">
        <v>4811</v>
      </c>
      <c r="J103" s="13" t="s">
        <v>979</v>
      </c>
      <c r="K103" s="13" t="s">
        <v>979</v>
      </c>
      <c r="L103" s="13" t="s">
        <v>979</v>
      </c>
      <c r="M103" s="13" t="s">
        <v>979</v>
      </c>
      <c r="N103" s="13" t="s">
        <v>978</v>
      </c>
      <c r="P103" s="13" t="s">
        <v>4270</v>
      </c>
    </row>
    <row r="104" spans="1:17" x14ac:dyDescent="0.3">
      <c r="A104" s="13" t="s">
        <v>655</v>
      </c>
      <c r="B104" s="13" t="s">
        <v>632</v>
      </c>
      <c r="C104" s="13" t="s">
        <v>656</v>
      </c>
      <c r="D104" s="13" t="s">
        <v>657</v>
      </c>
      <c r="E104" s="13" t="s">
        <v>658</v>
      </c>
      <c r="F104" s="13" t="s">
        <v>978</v>
      </c>
      <c r="G104" s="13" t="s">
        <v>978</v>
      </c>
      <c r="H104" s="13" t="s">
        <v>978</v>
      </c>
      <c r="I104" s="13" t="s">
        <v>980</v>
      </c>
      <c r="J104" s="13" t="s">
        <v>979</v>
      </c>
      <c r="K104" s="13" t="s">
        <v>979</v>
      </c>
      <c r="L104" s="13" t="s">
        <v>979</v>
      </c>
      <c r="M104" s="13" t="s">
        <v>979</v>
      </c>
      <c r="N104" s="13" t="s">
        <v>978</v>
      </c>
      <c r="P104" s="13" t="s">
        <v>4270</v>
      </c>
    </row>
    <row r="105" spans="1:17" x14ac:dyDescent="0.3">
      <c r="A105" s="13" t="s">
        <v>333</v>
      </c>
      <c r="B105" s="13" t="s">
        <v>4870</v>
      </c>
      <c r="C105" s="13" t="s">
        <v>4043</v>
      </c>
      <c r="D105" s="13" t="s">
        <v>570</v>
      </c>
      <c r="E105" s="13" t="s">
        <v>334</v>
      </c>
      <c r="F105" s="13" t="s">
        <v>978</v>
      </c>
      <c r="G105" s="13" t="s">
        <v>978</v>
      </c>
      <c r="H105" s="13" t="s">
        <v>978</v>
      </c>
      <c r="I105" s="13" t="s">
        <v>980</v>
      </c>
      <c r="J105" s="13" t="s">
        <v>978</v>
      </c>
      <c r="K105" s="13" t="s">
        <v>978</v>
      </c>
      <c r="L105" s="13" t="s">
        <v>978</v>
      </c>
      <c r="M105" s="13" t="s">
        <v>978</v>
      </c>
      <c r="N105" s="13" t="s">
        <v>978</v>
      </c>
      <c r="P105" s="13" t="s">
        <v>978</v>
      </c>
      <c r="Q105" s="13" t="s">
        <v>978</v>
      </c>
    </row>
    <row r="106" spans="1:17" x14ac:dyDescent="0.3">
      <c r="A106" s="13" t="s">
        <v>4042</v>
      </c>
      <c r="B106" s="13" t="s">
        <v>971</v>
      </c>
      <c r="C106" s="13" t="s">
        <v>4041</v>
      </c>
      <c r="D106" s="13" t="s">
        <v>657</v>
      </c>
      <c r="E106" s="13" t="s">
        <v>4040</v>
      </c>
      <c r="F106" s="13" t="s">
        <v>978</v>
      </c>
      <c r="G106" s="13" t="s">
        <v>978</v>
      </c>
      <c r="H106" s="13" t="s">
        <v>978</v>
      </c>
      <c r="I106" s="13" t="s">
        <v>980</v>
      </c>
      <c r="J106" s="13" t="s">
        <v>981</v>
      </c>
      <c r="K106" s="13" t="s">
        <v>981</v>
      </c>
      <c r="L106" s="13" t="s">
        <v>981</v>
      </c>
      <c r="M106" s="13" t="s">
        <v>979</v>
      </c>
      <c r="N106" s="13" t="s">
        <v>978</v>
      </c>
      <c r="P106" s="13" t="s">
        <v>4270</v>
      </c>
    </row>
    <row r="107" spans="1:17" x14ac:dyDescent="0.3">
      <c r="A107" s="13" t="s">
        <v>4039</v>
      </c>
      <c r="B107" s="13" t="s">
        <v>971</v>
      </c>
      <c r="C107" s="13" t="s">
        <v>4038</v>
      </c>
      <c r="D107" s="13" t="s">
        <v>570</v>
      </c>
      <c r="E107" s="13" t="s">
        <v>4037</v>
      </c>
      <c r="F107" s="13" t="s">
        <v>978</v>
      </c>
      <c r="G107" s="13" t="s">
        <v>978</v>
      </c>
      <c r="H107" s="13" t="s">
        <v>978</v>
      </c>
      <c r="I107" s="13" t="s">
        <v>980</v>
      </c>
      <c r="J107" s="13" t="s">
        <v>981</v>
      </c>
      <c r="K107" s="13" t="s">
        <v>981</v>
      </c>
      <c r="L107" s="13" t="s">
        <v>981</v>
      </c>
      <c r="M107" s="13" t="s">
        <v>979</v>
      </c>
      <c r="N107" s="13" t="s">
        <v>978</v>
      </c>
      <c r="P107" s="13" t="s">
        <v>279</v>
      </c>
    </row>
    <row r="108" spans="1:17" x14ac:dyDescent="0.3">
      <c r="A108" s="13" t="s">
        <v>4036</v>
      </c>
      <c r="B108" s="13" t="s">
        <v>971</v>
      </c>
      <c r="C108" s="13" t="s">
        <v>4035</v>
      </c>
      <c r="D108" s="13" t="s">
        <v>601</v>
      </c>
      <c r="E108" s="13" t="s">
        <v>4034</v>
      </c>
      <c r="F108" s="13" t="s">
        <v>978</v>
      </c>
      <c r="G108" s="13" t="s">
        <v>978</v>
      </c>
      <c r="H108" s="13" t="s">
        <v>978</v>
      </c>
      <c r="I108" s="13" t="s">
        <v>980</v>
      </c>
      <c r="J108" s="13" t="s">
        <v>981</v>
      </c>
      <c r="K108" s="13" t="s">
        <v>981</v>
      </c>
      <c r="L108" s="13" t="s">
        <v>981</v>
      </c>
      <c r="M108" s="13" t="s">
        <v>979</v>
      </c>
      <c r="N108" s="13" t="s">
        <v>978</v>
      </c>
      <c r="P108" s="13" t="s">
        <v>4270</v>
      </c>
    </row>
    <row r="109" spans="1:17" x14ac:dyDescent="0.3">
      <c r="A109" s="13" t="s">
        <v>4033</v>
      </c>
      <c r="B109" s="13" t="s">
        <v>971</v>
      </c>
      <c r="C109" s="13" t="s">
        <v>4032</v>
      </c>
      <c r="D109" s="13" t="s">
        <v>793</v>
      </c>
      <c r="E109" s="13" t="s">
        <v>4031</v>
      </c>
      <c r="F109" s="13" t="s">
        <v>978</v>
      </c>
      <c r="G109" s="13" t="s">
        <v>978</v>
      </c>
      <c r="H109" s="13" t="s">
        <v>978</v>
      </c>
      <c r="I109" s="13" t="s">
        <v>980</v>
      </c>
      <c r="J109" s="13" t="s">
        <v>981</v>
      </c>
      <c r="K109" s="13" t="s">
        <v>981</v>
      </c>
      <c r="L109" s="13" t="s">
        <v>981</v>
      </c>
      <c r="M109" s="13" t="s">
        <v>979</v>
      </c>
      <c r="N109" s="13" t="s">
        <v>978</v>
      </c>
      <c r="P109" s="13" t="s">
        <v>4270</v>
      </c>
    </row>
    <row r="110" spans="1:17" x14ac:dyDescent="0.3">
      <c r="A110" s="13" t="s">
        <v>4030</v>
      </c>
      <c r="B110" s="13" t="s">
        <v>971</v>
      </c>
      <c r="C110" s="13" t="s">
        <v>4029</v>
      </c>
      <c r="D110" s="13" t="s">
        <v>518</v>
      </c>
      <c r="E110" s="13" t="s">
        <v>4028</v>
      </c>
      <c r="F110" s="13" t="s">
        <v>978</v>
      </c>
      <c r="G110" s="13" t="s">
        <v>978</v>
      </c>
      <c r="H110" s="13" t="s">
        <v>978</v>
      </c>
      <c r="I110" s="13" t="s">
        <v>980</v>
      </c>
      <c r="J110" s="13" t="s">
        <v>981</v>
      </c>
      <c r="K110" s="13" t="s">
        <v>981</v>
      </c>
      <c r="L110" s="13" t="s">
        <v>981</v>
      </c>
      <c r="M110" s="13" t="s">
        <v>979</v>
      </c>
      <c r="N110" s="13" t="s">
        <v>978</v>
      </c>
      <c r="P110" s="13" t="s">
        <v>132</v>
      </c>
    </row>
    <row r="111" spans="1:17" x14ac:dyDescent="0.3">
      <c r="A111" s="13" t="s">
        <v>4027</v>
      </c>
      <c r="B111" s="13" t="s">
        <v>971</v>
      </c>
      <c r="C111" s="13" t="s">
        <v>4026</v>
      </c>
      <c r="D111" s="13" t="s">
        <v>570</v>
      </c>
      <c r="E111" s="13" t="s">
        <v>4025</v>
      </c>
      <c r="F111" s="13" t="s">
        <v>978</v>
      </c>
      <c r="G111" s="13" t="s">
        <v>978</v>
      </c>
      <c r="H111" s="13" t="s">
        <v>978</v>
      </c>
      <c r="I111" s="13" t="s">
        <v>980</v>
      </c>
      <c r="J111" s="13" t="s">
        <v>981</v>
      </c>
      <c r="K111" s="13" t="s">
        <v>981</v>
      </c>
      <c r="L111" s="13" t="s">
        <v>981</v>
      </c>
      <c r="M111" s="13" t="s">
        <v>979</v>
      </c>
      <c r="N111" s="13" t="s">
        <v>978</v>
      </c>
      <c r="P111" s="13" t="s">
        <v>279</v>
      </c>
    </row>
    <row r="112" spans="1:17" x14ac:dyDescent="0.3">
      <c r="A112" s="13" t="s">
        <v>4024</v>
      </c>
      <c r="B112" s="13" t="s">
        <v>971</v>
      </c>
      <c r="C112" s="13" t="s">
        <v>4023</v>
      </c>
      <c r="D112" s="13" t="s">
        <v>536</v>
      </c>
      <c r="E112" s="13" t="s">
        <v>4022</v>
      </c>
      <c r="F112" s="13" t="s">
        <v>978</v>
      </c>
      <c r="G112" s="13" t="s">
        <v>978</v>
      </c>
      <c r="H112" s="13" t="s">
        <v>978</v>
      </c>
      <c r="I112" s="13" t="s">
        <v>980</v>
      </c>
      <c r="J112" s="13" t="s">
        <v>981</v>
      </c>
      <c r="K112" s="13" t="s">
        <v>981</v>
      </c>
      <c r="L112" s="13" t="s">
        <v>981</v>
      </c>
      <c r="M112" s="13" t="s">
        <v>979</v>
      </c>
      <c r="N112" s="13" t="s">
        <v>978</v>
      </c>
      <c r="P112" s="13" t="s">
        <v>242</v>
      </c>
    </row>
    <row r="113" spans="1:17" x14ac:dyDescent="0.3">
      <c r="A113" s="13" t="s">
        <v>4021</v>
      </c>
      <c r="B113" s="13" t="s">
        <v>971</v>
      </c>
      <c r="C113" s="13" t="s">
        <v>4020</v>
      </c>
      <c r="D113" s="13" t="s">
        <v>536</v>
      </c>
      <c r="E113" s="13" t="s">
        <v>4019</v>
      </c>
      <c r="F113" s="13" t="s">
        <v>978</v>
      </c>
      <c r="G113" s="13" t="s">
        <v>978</v>
      </c>
      <c r="H113" s="13" t="s">
        <v>978</v>
      </c>
      <c r="I113" s="13" t="s">
        <v>980</v>
      </c>
      <c r="J113" s="13" t="s">
        <v>981</v>
      </c>
      <c r="K113" s="13" t="s">
        <v>981</v>
      </c>
      <c r="L113" s="13" t="s">
        <v>981</v>
      </c>
      <c r="M113" s="13" t="s">
        <v>979</v>
      </c>
      <c r="N113" s="13" t="s">
        <v>978</v>
      </c>
      <c r="P113" s="13" t="s">
        <v>242</v>
      </c>
    </row>
    <row r="114" spans="1:17" x14ac:dyDescent="0.3">
      <c r="A114" s="13" t="s">
        <v>4018</v>
      </c>
      <c r="B114" s="13" t="s">
        <v>971</v>
      </c>
      <c r="C114" s="13" t="s">
        <v>4017</v>
      </c>
      <c r="D114" s="13" t="s">
        <v>842</v>
      </c>
      <c r="E114" s="13" t="s">
        <v>4016</v>
      </c>
      <c r="F114" s="13" t="s">
        <v>978</v>
      </c>
      <c r="G114" s="13" t="s">
        <v>978</v>
      </c>
      <c r="H114" s="13" t="s">
        <v>978</v>
      </c>
      <c r="I114" s="13" t="s">
        <v>980</v>
      </c>
      <c r="J114" s="13" t="s">
        <v>981</v>
      </c>
      <c r="K114" s="13" t="s">
        <v>981</v>
      </c>
      <c r="L114" s="13" t="s">
        <v>981</v>
      </c>
      <c r="M114" s="13" t="s">
        <v>979</v>
      </c>
      <c r="N114" s="13" t="s">
        <v>978</v>
      </c>
      <c r="P114" s="13" t="s">
        <v>4270</v>
      </c>
    </row>
    <row r="115" spans="1:17" x14ac:dyDescent="0.3">
      <c r="A115" s="13" t="s">
        <v>4015</v>
      </c>
      <c r="B115" s="13" t="s">
        <v>971</v>
      </c>
      <c r="C115" s="13" t="s">
        <v>4014</v>
      </c>
      <c r="D115" s="13" t="s">
        <v>684</v>
      </c>
      <c r="E115" s="13" t="s">
        <v>4013</v>
      </c>
      <c r="F115" s="13" t="s">
        <v>978</v>
      </c>
      <c r="G115" s="13" t="s">
        <v>978</v>
      </c>
      <c r="H115" s="13" t="s">
        <v>978</v>
      </c>
      <c r="I115" s="13" t="s">
        <v>980</v>
      </c>
      <c r="J115" s="13" t="s">
        <v>981</v>
      </c>
      <c r="K115" s="13" t="s">
        <v>981</v>
      </c>
      <c r="L115" s="13" t="s">
        <v>981</v>
      </c>
      <c r="M115" s="13" t="s">
        <v>979</v>
      </c>
      <c r="N115" s="13" t="s">
        <v>978</v>
      </c>
      <c r="P115" s="13" t="s">
        <v>384</v>
      </c>
    </row>
    <row r="116" spans="1:17" x14ac:dyDescent="0.3">
      <c r="A116" s="13" t="s">
        <v>4012</v>
      </c>
      <c r="B116" s="13" t="s">
        <v>971</v>
      </c>
      <c r="C116" s="13" t="s">
        <v>4011</v>
      </c>
      <c r="D116" s="13" t="s">
        <v>530</v>
      </c>
      <c r="E116" s="13" t="s">
        <v>4010</v>
      </c>
      <c r="F116" s="13" t="s">
        <v>978</v>
      </c>
      <c r="G116" s="13" t="s">
        <v>978</v>
      </c>
      <c r="H116" s="13" t="s">
        <v>978</v>
      </c>
      <c r="I116" s="13" t="s">
        <v>980</v>
      </c>
      <c r="J116" s="13" t="s">
        <v>981</v>
      </c>
      <c r="K116" s="13" t="s">
        <v>981</v>
      </c>
      <c r="L116" s="13" t="s">
        <v>981</v>
      </c>
      <c r="M116" s="13" t="s">
        <v>979</v>
      </c>
      <c r="N116" s="13" t="s">
        <v>978</v>
      </c>
      <c r="P116" s="13" t="s">
        <v>196</v>
      </c>
    </row>
    <row r="117" spans="1:17" x14ac:dyDescent="0.3">
      <c r="A117" s="13" t="s">
        <v>4009</v>
      </c>
      <c r="B117" s="13" t="s">
        <v>971</v>
      </c>
      <c r="C117" s="13" t="s">
        <v>4008</v>
      </c>
      <c r="D117" s="13" t="s">
        <v>525</v>
      </c>
      <c r="E117" s="13" t="s">
        <v>4007</v>
      </c>
      <c r="F117" s="13" t="s">
        <v>978</v>
      </c>
      <c r="G117" s="13" t="s">
        <v>978</v>
      </c>
      <c r="H117" s="13" t="s">
        <v>978</v>
      </c>
      <c r="I117" s="13" t="s">
        <v>980</v>
      </c>
      <c r="J117" s="13" t="s">
        <v>981</v>
      </c>
      <c r="K117" s="13" t="s">
        <v>981</v>
      </c>
      <c r="L117" s="13" t="s">
        <v>981</v>
      </c>
      <c r="M117" s="13" t="s">
        <v>979</v>
      </c>
      <c r="N117" s="13" t="s">
        <v>978</v>
      </c>
      <c r="P117" s="13" t="s">
        <v>196</v>
      </c>
    </row>
    <row r="118" spans="1:17" x14ac:dyDescent="0.3">
      <c r="A118" s="13" t="s">
        <v>4006</v>
      </c>
      <c r="B118" s="13" t="s">
        <v>971</v>
      </c>
      <c r="C118" s="13" t="s">
        <v>4005</v>
      </c>
      <c r="D118" s="13" t="s">
        <v>657</v>
      </c>
      <c r="E118" s="13" t="s">
        <v>4004</v>
      </c>
      <c r="F118" s="13" t="s">
        <v>978</v>
      </c>
      <c r="G118" s="13" t="s">
        <v>978</v>
      </c>
      <c r="H118" s="13" t="s">
        <v>978</v>
      </c>
      <c r="I118" s="13" t="s">
        <v>980</v>
      </c>
      <c r="J118" s="13" t="s">
        <v>981</v>
      </c>
      <c r="K118" s="13" t="s">
        <v>981</v>
      </c>
      <c r="L118" s="13" t="s">
        <v>981</v>
      </c>
      <c r="M118" s="13" t="s">
        <v>979</v>
      </c>
      <c r="N118" s="13" t="s">
        <v>978</v>
      </c>
      <c r="P118" s="13" t="s">
        <v>4270</v>
      </c>
    </row>
    <row r="119" spans="1:17" x14ac:dyDescent="0.3">
      <c r="A119" s="13" t="s">
        <v>4003</v>
      </c>
      <c r="B119" s="13" t="s">
        <v>971</v>
      </c>
      <c r="C119" s="13" t="s">
        <v>4002</v>
      </c>
      <c r="D119" s="13" t="s">
        <v>601</v>
      </c>
      <c r="E119" s="13" t="s">
        <v>4001</v>
      </c>
      <c r="F119" s="13" t="s">
        <v>978</v>
      </c>
      <c r="G119" s="13" t="s">
        <v>978</v>
      </c>
      <c r="H119" s="13" t="s">
        <v>978</v>
      </c>
      <c r="I119" s="13" t="s">
        <v>980</v>
      </c>
      <c r="J119" s="13" t="s">
        <v>981</v>
      </c>
      <c r="K119" s="13" t="s">
        <v>981</v>
      </c>
      <c r="L119" s="13" t="s">
        <v>981</v>
      </c>
      <c r="M119" s="13" t="s">
        <v>979</v>
      </c>
      <c r="N119" s="13" t="s">
        <v>978</v>
      </c>
      <c r="P119" s="13" t="s">
        <v>4270</v>
      </c>
    </row>
    <row r="120" spans="1:17" x14ac:dyDescent="0.3">
      <c r="A120" s="13" t="s">
        <v>4000</v>
      </c>
      <c r="B120" s="13" t="s">
        <v>971</v>
      </c>
      <c r="C120" s="13" t="s">
        <v>3999</v>
      </c>
      <c r="D120" s="13" t="s">
        <v>850</v>
      </c>
      <c r="E120" s="13" t="s">
        <v>3998</v>
      </c>
      <c r="F120" s="13" t="s">
        <v>978</v>
      </c>
      <c r="G120" s="13" t="s">
        <v>978</v>
      </c>
      <c r="H120" s="13" t="s">
        <v>978</v>
      </c>
      <c r="I120" s="13" t="s">
        <v>980</v>
      </c>
      <c r="J120" s="13" t="s">
        <v>981</v>
      </c>
      <c r="K120" s="13" t="s">
        <v>981</v>
      </c>
      <c r="L120" s="13" t="s">
        <v>981</v>
      </c>
      <c r="M120" s="13" t="s">
        <v>979</v>
      </c>
      <c r="N120" s="13" t="s">
        <v>978</v>
      </c>
      <c r="P120" s="13" t="s">
        <v>242</v>
      </c>
    </row>
    <row r="121" spans="1:17" x14ac:dyDescent="0.3">
      <c r="A121" s="13" t="s">
        <v>3997</v>
      </c>
      <c r="B121" s="13" t="s">
        <v>971</v>
      </c>
      <c r="C121" s="13" t="s">
        <v>3996</v>
      </c>
      <c r="D121" s="13" t="s">
        <v>762</v>
      </c>
      <c r="E121" s="13" t="s">
        <v>3995</v>
      </c>
      <c r="F121" s="13" t="s">
        <v>978</v>
      </c>
      <c r="G121" s="13" t="s">
        <v>978</v>
      </c>
      <c r="H121" s="13" t="s">
        <v>978</v>
      </c>
      <c r="I121" s="13" t="s">
        <v>980</v>
      </c>
      <c r="J121" s="13" t="s">
        <v>981</v>
      </c>
      <c r="K121" s="13" t="s">
        <v>981</v>
      </c>
      <c r="L121" s="13" t="s">
        <v>981</v>
      </c>
      <c r="M121" s="13" t="s">
        <v>979</v>
      </c>
      <c r="N121" s="13" t="s">
        <v>978</v>
      </c>
      <c r="P121" s="13" t="s">
        <v>242</v>
      </c>
    </row>
    <row r="122" spans="1:17" x14ac:dyDescent="0.3">
      <c r="A122" s="13" t="s">
        <v>3994</v>
      </c>
      <c r="B122" s="13" t="s">
        <v>971</v>
      </c>
      <c r="C122" s="13" t="s">
        <v>3993</v>
      </c>
      <c r="D122" s="13" t="s">
        <v>797</v>
      </c>
      <c r="E122" s="13" t="s">
        <v>3992</v>
      </c>
      <c r="F122" s="13" t="s">
        <v>978</v>
      </c>
      <c r="G122" s="13" t="s">
        <v>978</v>
      </c>
      <c r="H122" s="13" t="s">
        <v>978</v>
      </c>
      <c r="I122" s="13" t="s">
        <v>980</v>
      </c>
      <c r="J122" s="13" t="s">
        <v>981</v>
      </c>
      <c r="K122" s="13" t="s">
        <v>981</v>
      </c>
      <c r="L122" s="13" t="s">
        <v>981</v>
      </c>
      <c r="M122" s="13" t="s">
        <v>979</v>
      </c>
      <c r="N122" s="13" t="s">
        <v>978</v>
      </c>
      <c r="P122" s="13" t="s">
        <v>242</v>
      </c>
    </row>
    <row r="123" spans="1:17" x14ac:dyDescent="0.3">
      <c r="A123" s="13" t="s">
        <v>3991</v>
      </c>
      <c r="B123" s="13" t="s">
        <v>971</v>
      </c>
      <c r="C123" s="13" t="s">
        <v>3990</v>
      </c>
      <c r="D123" s="13" t="s">
        <v>762</v>
      </c>
      <c r="E123" s="13" t="s">
        <v>3989</v>
      </c>
      <c r="F123" s="13" t="s">
        <v>978</v>
      </c>
      <c r="G123" s="13" t="s">
        <v>978</v>
      </c>
      <c r="H123" s="13" t="s">
        <v>978</v>
      </c>
      <c r="I123" s="13" t="s">
        <v>980</v>
      </c>
      <c r="J123" s="13" t="s">
        <v>981</v>
      </c>
      <c r="K123" s="13" t="s">
        <v>981</v>
      </c>
      <c r="L123" s="13" t="s">
        <v>981</v>
      </c>
      <c r="M123" s="13" t="s">
        <v>979</v>
      </c>
      <c r="N123" s="13" t="s">
        <v>978</v>
      </c>
      <c r="P123" s="13" t="s">
        <v>242</v>
      </c>
    </row>
    <row r="124" spans="1:17" x14ac:dyDescent="0.3">
      <c r="A124" s="13" t="s">
        <v>50</v>
      </c>
      <c r="B124" s="13" t="s">
        <v>4870</v>
      </c>
      <c r="C124" s="13" t="s">
        <v>3988</v>
      </c>
      <c r="D124" s="13" t="s">
        <v>638</v>
      </c>
      <c r="E124" s="13" t="s">
        <v>51</v>
      </c>
      <c r="F124" s="13" t="s">
        <v>978</v>
      </c>
      <c r="G124" s="13" t="s">
        <v>978</v>
      </c>
      <c r="H124" s="13" t="s">
        <v>978</v>
      </c>
      <c r="I124" s="13" t="s">
        <v>980</v>
      </c>
      <c r="J124" s="13" t="s">
        <v>979</v>
      </c>
      <c r="K124" s="13" t="s">
        <v>979</v>
      </c>
      <c r="L124" s="13" t="s">
        <v>979</v>
      </c>
      <c r="M124" s="13" t="s">
        <v>979</v>
      </c>
      <c r="N124" s="13" t="s">
        <v>978</v>
      </c>
      <c r="O124" s="13" t="s">
        <v>4809</v>
      </c>
      <c r="P124" s="13" t="s">
        <v>43</v>
      </c>
      <c r="Q124" s="13" t="s">
        <v>4810</v>
      </c>
    </row>
    <row r="125" spans="1:17" x14ac:dyDescent="0.3">
      <c r="A125" s="13" t="s">
        <v>52</v>
      </c>
      <c r="B125" s="13" t="s">
        <v>4870</v>
      </c>
      <c r="C125" s="13" t="s">
        <v>3987</v>
      </c>
      <c r="D125" s="13" t="s">
        <v>758</v>
      </c>
      <c r="E125" s="13" t="s">
        <v>53</v>
      </c>
      <c r="F125" s="13" t="s">
        <v>978</v>
      </c>
      <c r="G125" s="13" t="s">
        <v>978</v>
      </c>
      <c r="H125" s="13" t="s">
        <v>978</v>
      </c>
      <c r="I125" s="13" t="s">
        <v>980</v>
      </c>
      <c r="J125" s="13" t="s">
        <v>979</v>
      </c>
      <c r="K125" s="13" t="s">
        <v>979</v>
      </c>
      <c r="L125" s="13" t="s">
        <v>979</v>
      </c>
      <c r="M125" s="13" t="s">
        <v>979</v>
      </c>
      <c r="N125" s="13" t="s">
        <v>978</v>
      </c>
      <c r="O125" s="13" t="s">
        <v>4809</v>
      </c>
      <c r="P125" s="13" t="s">
        <v>43</v>
      </c>
      <c r="Q125" s="13" t="s">
        <v>4808</v>
      </c>
    </row>
    <row r="126" spans="1:17" x14ac:dyDescent="0.3">
      <c r="A126" s="13" t="s">
        <v>3986</v>
      </c>
      <c r="B126" s="13" t="s">
        <v>971</v>
      </c>
      <c r="C126" s="13" t="s">
        <v>3985</v>
      </c>
      <c r="D126" s="13" t="s">
        <v>691</v>
      </c>
      <c r="E126" s="13" t="s">
        <v>3984</v>
      </c>
      <c r="F126" s="13" t="s">
        <v>978</v>
      </c>
      <c r="G126" s="13" t="s">
        <v>978</v>
      </c>
      <c r="H126" s="13" t="s">
        <v>978</v>
      </c>
      <c r="I126" s="13" t="s">
        <v>980</v>
      </c>
      <c r="J126" s="13" t="s">
        <v>981</v>
      </c>
      <c r="K126" s="13" t="s">
        <v>981</v>
      </c>
      <c r="L126" s="13" t="s">
        <v>981</v>
      </c>
      <c r="M126" s="13" t="s">
        <v>979</v>
      </c>
      <c r="N126" s="13" t="s">
        <v>978</v>
      </c>
      <c r="P126" s="13" t="s">
        <v>384</v>
      </c>
    </row>
    <row r="127" spans="1:17" x14ac:dyDescent="0.3">
      <c r="A127" s="13" t="s">
        <v>3977</v>
      </c>
      <c r="B127" s="13" t="s">
        <v>971</v>
      </c>
      <c r="C127" s="13" t="s">
        <v>3976</v>
      </c>
      <c r="D127" s="13" t="s">
        <v>536</v>
      </c>
      <c r="E127" s="13" t="s">
        <v>3975</v>
      </c>
      <c r="F127" s="13" t="s">
        <v>978</v>
      </c>
      <c r="G127" s="13" t="s">
        <v>978</v>
      </c>
      <c r="H127" s="13" t="s">
        <v>978</v>
      </c>
      <c r="I127" s="13" t="s">
        <v>980</v>
      </c>
      <c r="J127" s="13" t="s">
        <v>981</v>
      </c>
      <c r="K127" s="13" t="s">
        <v>981</v>
      </c>
      <c r="L127" s="13" t="s">
        <v>981</v>
      </c>
      <c r="M127" s="13" t="s">
        <v>979</v>
      </c>
      <c r="N127" s="13" t="s">
        <v>978</v>
      </c>
      <c r="P127" s="13" t="s">
        <v>242</v>
      </c>
    </row>
    <row r="128" spans="1:17" x14ac:dyDescent="0.3">
      <c r="A128" s="13" t="s">
        <v>3983</v>
      </c>
      <c r="B128" s="13" t="s">
        <v>971</v>
      </c>
      <c r="C128" s="13" t="s">
        <v>3982</v>
      </c>
      <c r="D128" s="13" t="s">
        <v>951</v>
      </c>
      <c r="E128" s="13" t="s">
        <v>3981</v>
      </c>
      <c r="F128" s="13" t="s">
        <v>978</v>
      </c>
      <c r="G128" s="13" t="s">
        <v>978</v>
      </c>
      <c r="H128" s="13" t="s">
        <v>978</v>
      </c>
      <c r="I128" s="13" t="s">
        <v>980</v>
      </c>
      <c r="J128" s="13" t="s">
        <v>981</v>
      </c>
      <c r="K128" s="13" t="s">
        <v>981</v>
      </c>
      <c r="L128" s="13" t="s">
        <v>981</v>
      </c>
      <c r="M128" s="13" t="s">
        <v>979</v>
      </c>
      <c r="N128" s="13" t="s">
        <v>978</v>
      </c>
      <c r="P128" s="13" t="s">
        <v>43</v>
      </c>
    </row>
    <row r="129" spans="1:17" x14ac:dyDescent="0.3">
      <c r="A129" s="13" t="s">
        <v>3980</v>
      </c>
      <c r="B129" s="13" t="s">
        <v>971</v>
      </c>
      <c r="C129" s="13" t="s">
        <v>3979</v>
      </c>
      <c r="D129" s="13" t="s">
        <v>918</v>
      </c>
      <c r="E129" s="13" t="s">
        <v>3978</v>
      </c>
      <c r="F129" s="13" t="s">
        <v>978</v>
      </c>
      <c r="G129" s="13" t="s">
        <v>978</v>
      </c>
      <c r="H129" s="13" t="s">
        <v>978</v>
      </c>
      <c r="I129" s="13" t="s">
        <v>980</v>
      </c>
      <c r="J129" s="13" t="s">
        <v>981</v>
      </c>
      <c r="K129" s="13" t="s">
        <v>981</v>
      </c>
      <c r="L129" s="13" t="s">
        <v>981</v>
      </c>
      <c r="M129" s="13" t="s">
        <v>979</v>
      </c>
      <c r="N129" s="13" t="s">
        <v>978</v>
      </c>
      <c r="P129" s="13" t="s">
        <v>279</v>
      </c>
    </row>
    <row r="130" spans="1:17" x14ac:dyDescent="0.3">
      <c r="A130" s="13" t="s">
        <v>3974</v>
      </c>
      <c r="B130" s="13" t="s">
        <v>971</v>
      </c>
      <c r="C130" s="13" t="s">
        <v>3973</v>
      </c>
      <c r="D130" s="13" t="s">
        <v>589</v>
      </c>
      <c r="E130" s="13" t="s">
        <v>3972</v>
      </c>
      <c r="F130" s="13" t="s">
        <v>978</v>
      </c>
      <c r="G130" s="13" t="s">
        <v>978</v>
      </c>
      <c r="H130" s="13" t="s">
        <v>978</v>
      </c>
      <c r="I130" s="13" t="s">
        <v>980</v>
      </c>
      <c r="J130" s="13" t="s">
        <v>981</v>
      </c>
      <c r="K130" s="13" t="s">
        <v>981</v>
      </c>
      <c r="L130" s="13" t="s">
        <v>981</v>
      </c>
      <c r="M130" s="13" t="s">
        <v>979</v>
      </c>
      <c r="N130" s="13" t="s">
        <v>978</v>
      </c>
      <c r="P130" s="13" t="s">
        <v>384</v>
      </c>
    </row>
    <row r="131" spans="1:17" x14ac:dyDescent="0.3">
      <c r="A131" s="13" t="s">
        <v>3971</v>
      </c>
      <c r="B131" s="13" t="s">
        <v>4870</v>
      </c>
      <c r="C131" s="13" t="s">
        <v>3970</v>
      </c>
      <c r="D131" s="13" t="s">
        <v>589</v>
      </c>
      <c r="E131" s="13" t="s">
        <v>392</v>
      </c>
      <c r="F131" s="13" t="s">
        <v>978</v>
      </c>
      <c r="G131" s="13" t="s">
        <v>978</v>
      </c>
      <c r="H131" s="13" t="s">
        <v>978</v>
      </c>
      <c r="I131" s="13" t="s">
        <v>980</v>
      </c>
      <c r="J131" s="13" t="s">
        <v>978</v>
      </c>
      <c r="K131" s="13" t="s">
        <v>978</v>
      </c>
      <c r="L131" s="13" t="s">
        <v>978</v>
      </c>
      <c r="M131" s="13" t="s">
        <v>978</v>
      </c>
      <c r="N131" s="13" t="s">
        <v>978</v>
      </c>
      <c r="P131" s="13" t="s">
        <v>978</v>
      </c>
      <c r="Q131" s="13" t="s">
        <v>978</v>
      </c>
    </row>
    <row r="132" spans="1:17" x14ac:dyDescent="0.3">
      <c r="A132" s="13" t="s">
        <v>3969</v>
      </c>
      <c r="B132" s="13" t="s">
        <v>4870</v>
      </c>
      <c r="C132" s="13" t="s">
        <v>3968</v>
      </c>
      <c r="D132" s="13" t="s">
        <v>518</v>
      </c>
      <c r="E132" s="13" t="s">
        <v>134</v>
      </c>
      <c r="F132" s="13" t="s">
        <v>978</v>
      </c>
      <c r="G132" s="13" t="s">
        <v>978</v>
      </c>
      <c r="H132" s="13" t="s">
        <v>978</v>
      </c>
      <c r="I132" s="13" t="s">
        <v>980</v>
      </c>
      <c r="J132" s="13" t="s">
        <v>978</v>
      </c>
      <c r="K132" s="13" t="s">
        <v>978</v>
      </c>
      <c r="L132" s="13" t="s">
        <v>978</v>
      </c>
      <c r="M132" s="13" t="s">
        <v>978</v>
      </c>
      <c r="N132" s="13" t="s">
        <v>978</v>
      </c>
      <c r="P132" s="13" t="s">
        <v>978</v>
      </c>
      <c r="Q132" s="13" t="s">
        <v>978</v>
      </c>
    </row>
    <row r="133" spans="1:17" x14ac:dyDescent="0.3">
      <c r="A133" s="13" t="s">
        <v>3967</v>
      </c>
      <c r="B133" s="13" t="s">
        <v>971</v>
      </c>
      <c r="C133" s="13" t="s">
        <v>3966</v>
      </c>
      <c r="D133" s="13" t="s">
        <v>638</v>
      </c>
      <c r="E133" s="13" t="s">
        <v>3965</v>
      </c>
      <c r="F133" s="13" t="s">
        <v>978</v>
      </c>
      <c r="G133" s="13" t="s">
        <v>978</v>
      </c>
      <c r="H133" s="13" t="s">
        <v>978</v>
      </c>
      <c r="I133" s="13" t="s">
        <v>980</v>
      </c>
      <c r="J133" s="13" t="s">
        <v>981</v>
      </c>
      <c r="K133" s="13" t="s">
        <v>981</v>
      </c>
      <c r="L133" s="13" t="s">
        <v>981</v>
      </c>
      <c r="M133" s="13" t="s">
        <v>979</v>
      </c>
      <c r="N133" s="13" t="s">
        <v>978</v>
      </c>
      <c r="P133" s="13" t="s">
        <v>43</v>
      </c>
    </row>
    <row r="134" spans="1:17" x14ac:dyDescent="0.3">
      <c r="A134" s="13" t="s">
        <v>3964</v>
      </c>
      <c r="B134" s="13" t="s">
        <v>971</v>
      </c>
      <c r="C134" s="13" t="s">
        <v>3963</v>
      </c>
      <c r="D134" s="13" t="s">
        <v>811</v>
      </c>
      <c r="E134" s="13" t="s">
        <v>3962</v>
      </c>
      <c r="F134" s="13" t="s">
        <v>978</v>
      </c>
      <c r="G134" s="13" t="s">
        <v>978</v>
      </c>
      <c r="H134" s="13" t="s">
        <v>978</v>
      </c>
      <c r="I134" s="13" t="s">
        <v>980</v>
      </c>
      <c r="J134" s="13" t="s">
        <v>981</v>
      </c>
      <c r="K134" s="13" t="s">
        <v>981</v>
      </c>
      <c r="L134" s="13" t="s">
        <v>981</v>
      </c>
      <c r="M134" s="13" t="s">
        <v>979</v>
      </c>
      <c r="N134" s="13" t="s">
        <v>978</v>
      </c>
      <c r="P134" s="13" t="s">
        <v>242</v>
      </c>
    </row>
    <row r="135" spans="1:17" x14ac:dyDescent="0.3">
      <c r="A135" s="13" t="s">
        <v>3961</v>
      </c>
      <c r="B135" s="13" t="s">
        <v>971</v>
      </c>
      <c r="C135" s="13" t="s">
        <v>3960</v>
      </c>
      <c r="D135" s="13" t="s">
        <v>570</v>
      </c>
      <c r="E135" s="13" t="s">
        <v>3959</v>
      </c>
      <c r="F135" s="13" t="s">
        <v>978</v>
      </c>
      <c r="G135" s="13" t="s">
        <v>978</v>
      </c>
      <c r="H135" s="13" t="s">
        <v>978</v>
      </c>
      <c r="I135" s="13" t="s">
        <v>980</v>
      </c>
      <c r="J135" s="13" t="s">
        <v>981</v>
      </c>
      <c r="K135" s="13" t="s">
        <v>981</v>
      </c>
      <c r="L135" s="13" t="s">
        <v>981</v>
      </c>
      <c r="M135" s="13" t="s">
        <v>979</v>
      </c>
      <c r="N135" s="13" t="s">
        <v>978</v>
      </c>
      <c r="P135" s="13" t="s">
        <v>279</v>
      </c>
    </row>
    <row r="136" spans="1:17" x14ac:dyDescent="0.3">
      <c r="A136" s="13" t="s">
        <v>3958</v>
      </c>
      <c r="B136" s="13" t="s">
        <v>971</v>
      </c>
      <c r="C136" s="13" t="s">
        <v>3957</v>
      </c>
      <c r="D136" s="13" t="s">
        <v>811</v>
      </c>
      <c r="E136" s="13" t="s">
        <v>3956</v>
      </c>
      <c r="F136" s="13" t="s">
        <v>978</v>
      </c>
      <c r="G136" s="13" t="s">
        <v>978</v>
      </c>
      <c r="H136" s="13" t="s">
        <v>978</v>
      </c>
      <c r="I136" s="13" t="s">
        <v>980</v>
      </c>
      <c r="J136" s="13" t="s">
        <v>981</v>
      </c>
      <c r="K136" s="13" t="s">
        <v>981</v>
      </c>
      <c r="L136" s="13" t="s">
        <v>981</v>
      </c>
      <c r="M136" s="13" t="s">
        <v>979</v>
      </c>
      <c r="N136" s="13" t="s">
        <v>978</v>
      </c>
      <c r="P136" s="13" t="s">
        <v>242</v>
      </c>
    </row>
    <row r="137" spans="1:17" x14ac:dyDescent="0.3">
      <c r="A137" s="13" t="s">
        <v>3955</v>
      </c>
      <c r="B137" s="13" t="s">
        <v>971</v>
      </c>
      <c r="C137" s="13" t="s">
        <v>3954</v>
      </c>
      <c r="D137" s="13" t="s">
        <v>922</v>
      </c>
      <c r="E137" s="13" t="s">
        <v>3953</v>
      </c>
      <c r="F137" s="13" t="s">
        <v>978</v>
      </c>
      <c r="G137" s="13" t="s">
        <v>978</v>
      </c>
      <c r="H137" s="13" t="s">
        <v>978</v>
      </c>
      <c r="I137" s="13" t="s">
        <v>980</v>
      </c>
      <c r="J137" s="13" t="s">
        <v>981</v>
      </c>
      <c r="K137" s="13" t="s">
        <v>981</v>
      </c>
      <c r="L137" s="13" t="s">
        <v>981</v>
      </c>
      <c r="M137" s="13" t="s">
        <v>979</v>
      </c>
      <c r="N137" s="13" t="s">
        <v>978</v>
      </c>
      <c r="P137" s="13" t="s">
        <v>279</v>
      </c>
    </row>
    <row r="138" spans="1:17" x14ac:dyDescent="0.3">
      <c r="A138" s="13" t="s">
        <v>3952</v>
      </c>
      <c r="B138" s="13" t="s">
        <v>971</v>
      </c>
      <c r="C138" s="13" t="s">
        <v>3951</v>
      </c>
      <c r="D138" s="13" t="s">
        <v>951</v>
      </c>
      <c r="E138" s="13" t="s">
        <v>3950</v>
      </c>
      <c r="F138" s="13" t="s">
        <v>978</v>
      </c>
      <c r="G138" s="13" t="s">
        <v>978</v>
      </c>
      <c r="H138" s="13" t="s">
        <v>978</v>
      </c>
      <c r="I138" s="13" t="s">
        <v>980</v>
      </c>
      <c r="J138" s="13" t="s">
        <v>981</v>
      </c>
      <c r="K138" s="13" t="s">
        <v>981</v>
      </c>
      <c r="L138" s="13" t="s">
        <v>981</v>
      </c>
      <c r="M138" s="13" t="s">
        <v>979</v>
      </c>
      <c r="N138" s="13" t="s">
        <v>978</v>
      </c>
      <c r="P138" s="13" t="s">
        <v>43</v>
      </c>
    </row>
    <row r="139" spans="1:17" x14ac:dyDescent="0.3">
      <c r="A139" s="13" t="s">
        <v>3949</v>
      </c>
      <c r="B139" s="13" t="s">
        <v>971</v>
      </c>
      <c r="C139" s="13" t="s">
        <v>3948</v>
      </c>
      <c r="D139" s="13" t="s">
        <v>522</v>
      </c>
      <c r="E139" s="13" t="s">
        <v>3947</v>
      </c>
      <c r="F139" s="13" t="s">
        <v>978</v>
      </c>
      <c r="G139" s="13" t="s">
        <v>978</v>
      </c>
      <c r="H139" s="13" t="s">
        <v>978</v>
      </c>
      <c r="I139" s="13" t="s">
        <v>980</v>
      </c>
      <c r="J139" s="13" t="s">
        <v>981</v>
      </c>
      <c r="K139" s="13" t="s">
        <v>981</v>
      </c>
      <c r="L139" s="13" t="s">
        <v>981</v>
      </c>
      <c r="M139" s="13" t="s">
        <v>979</v>
      </c>
      <c r="N139" s="13" t="s">
        <v>978</v>
      </c>
      <c r="P139" s="13" t="s">
        <v>196</v>
      </c>
    </row>
    <row r="140" spans="1:17" x14ac:dyDescent="0.3">
      <c r="A140" s="13" t="s">
        <v>3946</v>
      </c>
      <c r="B140" s="13" t="s">
        <v>971</v>
      </c>
      <c r="C140" s="13" t="s">
        <v>3945</v>
      </c>
      <c r="D140" s="13" t="s">
        <v>918</v>
      </c>
      <c r="E140" s="13" t="s">
        <v>3944</v>
      </c>
      <c r="F140" s="13" t="s">
        <v>978</v>
      </c>
      <c r="G140" s="13" t="s">
        <v>978</v>
      </c>
      <c r="H140" s="13" t="s">
        <v>978</v>
      </c>
      <c r="I140" s="13" t="s">
        <v>980</v>
      </c>
      <c r="J140" s="13" t="s">
        <v>981</v>
      </c>
      <c r="K140" s="13" t="s">
        <v>981</v>
      </c>
      <c r="L140" s="13" t="s">
        <v>981</v>
      </c>
      <c r="M140" s="13" t="s">
        <v>979</v>
      </c>
      <c r="N140" s="13" t="s">
        <v>978</v>
      </c>
      <c r="P140" s="13" t="s">
        <v>279</v>
      </c>
    </row>
    <row r="141" spans="1:17" x14ac:dyDescent="0.3">
      <c r="A141" s="13" t="s">
        <v>3943</v>
      </c>
      <c r="B141" s="13" t="s">
        <v>971</v>
      </c>
      <c r="C141" s="13" t="s">
        <v>3942</v>
      </c>
      <c r="D141" s="13" t="s">
        <v>525</v>
      </c>
      <c r="E141" s="13" t="s">
        <v>3941</v>
      </c>
      <c r="F141" s="13" t="s">
        <v>978</v>
      </c>
      <c r="G141" s="13" t="s">
        <v>978</v>
      </c>
      <c r="H141" s="13" t="s">
        <v>978</v>
      </c>
      <c r="I141" s="13" t="s">
        <v>980</v>
      </c>
      <c r="J141" s="13" t="s">
        <v>981</v>
      </c>
      <c r="K141" s="13" t="s">
        <v>981</v>
      </c>
      <c r="L141" s="13" t="s">
        <v>981</v>
      </c>
      <c r="M141" s="13" t="s">
        <v>979</v>
      </c>
      <c r="N141" s="13" t="s">
        <v>978</v>
      </c>
      <c r="P141" s="13" t="s">
        <v>196</v>
      </c>
    </row>
    <row r="142" spans="1:17" x14ac:dyDescent="0.3">
      <c r="A142" s="13" t="s">
        <v>3940</v>
      </c>
      <c r="B142" s="13" t="s">
        <v>971</v>
      </c>
      <c r="C142" s="13" t="s">
        <v>3939</v>
      </c>
      <c r="D142" s="13" t="s">
        <v>951</v>
      </c>
      <c r="E142" s="13" t="s">
        <v>3938</v>
      </c>
      <c r="F142" s="13" t="s">
        <v>978</v>
      </c>
      <c r="G142" s="13" t="s">
        <v>978</v>
      </c>
      <c r="H142" s="13" t="s">
        <v>978</v>
      </c>
      <c r="I142" s="13" t="s">
        <v>980</v>
      </c>
      <c r="J142" s="13" t="s">
        <v>981</v>
      </c>
      <c r="K142" s="13" t="s">
        <v>981</v>
      </c>
      <c r="L142" s="13" t="s">
        <v>981</v>
      </c>
      <c r="M142" s="13" t="s">
        <v>979</v>
      </c>
      <c r="N142" s="13" t="s">
        <v>978</v>
      </c>
      <c r="P142" s="13" t="s">
        <v>43</v>
      </c>
    </row>
    <row r="143" spans="1:17" x14ac:dyDescent="0.3">
      <c r="A143" s="13" t="s">
        <v>3937</v>
      </c>
      <c r="B143" s="13" t="s">
        <v>971</v>
      </c>
      <c r="C143" s="13" t="s">
        <v>3936</v>
      </c>
      <c r="D143" s="13" t="s">
        <v>518</v>
      </c>
      <c r="E143" s="13" t="s">
        <v>3935</v>
      </c>
      <c r="F143" s="13" t="s">
        <v>978</v>
      </c>
      <c r="G143" s="13" t="s">
        <v>978</v>
      </c>
      <c r="H143" s="13" t="s">
        <v>978</v>
      </c>
      <c r="I143" s="13" t="s">
        <v>980</v>
      </c>
      <c r="J143" s="13" t="s">
        <v>981</v>
      </c>
      <c r="K143" s="13" t="s">
        <v>981</v>
      </c>
      <c r="L143" s="13" t="s">
        <v>981</v>
      </c>
      <c r="M143" s="13" t="s">
        <v>979</v>
      </c>
      <c r="N143" s="13" t="s">
        <v>978</v>
      </c>
      <c r="P143" s="13" t="s">
        <v>132</v>
      </c>
    </row>
    <row r="144" spans="1:17" x14ac:dyDescent="0.3">
      <c r="A144" s="13" t="s">
        <v>3934</v>
      </c>
      <c r="B144" s="13" t="s">
        <v>971</v>
      </c>
      <c r="C144" s="13" t="s">
        <v>3933</v>
      </c>
      <c r="D144" s="13" t="s">
        <v>536</v>
      </c>
      <c r="E144" s="13" t="s">
        <v>3932</v>
      </c>
      <c r="F144" s="13" t="s">
        <v>978</v>
      </c>
      <c r="G144" s="13" t="s">
        <v>978</v>
      </c>
      <c r="H144" s="13" t="s">
        <v>978</v>
      </c>
      <c r="I144" s="13" t="s">
        <v>980</v>
      </c>
      <c r="J144" s="13" t="s">
        <v>981</v>
      </c>
      <c r="K144" s="13" t="s">
        <v>981</v>
      </c>
      <c r="L144" s="13" t="s">
        <v>981</v>
      </c>
      <c r="M144" s="13" t="s">
        <v>979</v>
      </c>
      <c r="N144" s="13" t="s">
        <v>978</v>
      </c>
      <c r="P144" s="13" t="s">
        <v>242</v>
      </c>
    </row>
    <row r="145" spans="1:16" x14ac:dyDescent="0.3">
      <c r="A145" s="13" t="s">
        <v>3931</v>
      </c>
      <c r="B145" s="13" t="s">
        <v>971</v>
      </c>
      <c r="C145" s="13" t="s">
        <v>3930</v>
      </c>
      <c r="D145" s="13" t="s">
        <v>560</v>
      </c>
      <c r="E145" s="13" t="s">
        <v>3929</v>
      </c>
      <c r="F145" s="13" t="s">
        <v>978</v>
      </c>
      <c r="G145" s="13" t="s">
        <v>978</v>
      </c>
      <c r="H145" s="13" t="s">
        <v>978</v>
      </c>
      <c r="I145" s="13" t="s">
        <v>980</v>
      </c>
      <c r="J145" s="13" t="s">
        <v>981</v>
      </c>
      <c r="K145" s="13" t="s">
        <v>981</v>
      </c>
      <c r="L145" s="13" t="s">
        <v>981</v>
      </c>
      <c r="M145" s="13" t="s">
        <v>979</v>
      </c>
      <c r="N145" s="13" t="s">
        <v>978</v>
      </c>
      <c r="P145" s="13" t="s">
        <v>279</v>
      </c>
    </row>
    <row r="146" spans="1:16" x14ac:dyDescent="0.3">
      <c r="A146" s="13" t="s">
        <v>3928</v>
      </c>
      <c r="B146" s="13" t="s">
        <v>971</v>
      </c>
      <c r="C146" s="13" t="s">
        <v>3927</v>
      </c>
      <c r="D146" s="13" t="s">
        <v>657</v>
      </c>
      <c r="E146" s="13" t="s">
        <v>3926</v>
      </c>
      <c r="F146" s="13" t="s">
        <v>978</v>
      </c>
      <c r="G146" s="13" t="s">
        <v>978</v>
      </c>
      <c r="H146" s="13" t="s">
        <v>978</v>
      </c>
      <c r="I146" s="13" t="s">
        <v>980</v>
      </c>
      <c r="J146" s="13" t="s">
        <v>981</v>
      </c>
      <c r="K146" s="13" t="s">
        <v>981</v>
      </c>
      <c r="L146" s="13" t="s">
        <v>981</v>
      </c>
      <c r="M146" s="13" t="s">
        <v>979</v>
      </c>
      <c r="N146" s="13" t="s">
        <v>978</v>
      </c>
      <c r="P146" s="13" t="s">
        <v>4270</v>
      </c>
    </row>
    <row r="147" spans="1:16" x14ac:dyDescent="0.3">
      <c r="A147" s="13" t="s">
        <v>3925</v>
      </c>
      <c r="B147" s="13" t="s">
        <v>971</v>
      </c>
      <c r="C147" s="13" t="s">
        <v>3924</v>
      </c>
      <c r="D147" s="13" t="s">
        <v>793</v>
      </c>
      <c r="E147" s="13" t="s">
        <v>3923</v>
      </c>
      <c r="F147" s="13" t="s">
        <v>978</v>
      </c>
      <c r="G147" s="13" t="s">
        <v>978</v>
      </c>
      <c r="H147" s="13" t="s">
        <v>978</v>
      </c>
      <c r="I147" s="13" t="s">
        <v>980</v>
      </c>
      <c r="J147" s="13" t="s">
        <v>981</v>
      </c>
      <c r="K147" s="13" t="s">
        <v>981</v>
      </c>
      <c r="L147" s="13" t="s">
        <v>981</v>
      </c>
      <c r="M147" s="13" t="s">
        <v>979</v>
      </c>
      <c r="N147" s="13" t="s">
        <v>978</v>
      </c>
      <c r="P147" s="13" t="s">
        <v>4270</v>
      </c>
    </row>
    <row r="148" spans="1:16" x14ac:dyDescent="0.3">
      <c r="A148" s="13" t="s">
        <v>3922</v>
      </c>
      <c r="B148" s="13" t="s">
        <v>971</v>
      </c>
      <c r="C148" s="13" t="s">
        <v>3921</v>
      </c>
      <c r="D148" s="13" t="s">
        <v>877</v>
      </c>
      <c r="E148" s="13" t="s">
        <v>3920</v>
      </c>
      <c r="F148" s="13" t="s">
        <v>978</v>
      </c>
      <c r="G148" s="13" t="s">
        <v>978</v>
      </c>
      <c r="H148" s="13" t="s">
        <v>978</v>
      </c>
      <c r="I148" s="13" t="s">
        <v>980</v>
      </c>
      <c r="J148" s="13" t="s">
        <v>981</v>
      </c>
      <c r="K148" s="13" t="s">
        <v>981</v>
      </c>
      <c r="L148" s="13" t="s">
        <v>981</v>
      </c>
      <c r="M148" s="13" t="s">
        <v>979</v>
      </c>
      <c r="N148" s="13" t="s">
        <v>978</v>
      </c>
      <c r="P148" s="13" t="s">
        <v>279</v>
      </c>
    </row>
    <row r="149" spans="1:16" x14ac:dyDescent="0.3">
      <c r="A149" s="13" t="s">
        <v>3919</v>
      </c>
      <c r="B149" s="13" t="s">
        <v>971</v>
      </c>
      <c r="C149" s="13" t="s">
        <v>3918</v>
      </c>
      <c r="D149" s="13" t="s">
        <v>918</v>
      </c>
      <c r="E149" s="13" t="s">
        <v>3917</v>
      </c>
      <c r="F149" s="13" t="s">
        <v>978</v>
      </c>
      <c r="G149" s="13" t="s">
        <v>978</v>
      </c>
      <c r="H149" s="13" t="s">
        <v>978</v>
      </c>
      <c r="I149" s="13" t="s">
        <v>980</v>
      </c>
      <c r="J149" s="13" t="s">
        <v>981</v>
      </c>
      <c r="K149" s="13" t="s">
        <v>981</v>
      </c>
      <c r="L149" s="13" t="s">
        <v>981</v>
      </c>
      <c r="M149" s="13" t="s">
        <v>979</v>
      </c>
      <c r="N149" s="13" t="s">
        <v>978</v>
      </c>
      <c r="P149" s="13" t="s">
        <v>279</v>
      </c>
    </row>
    <row r="150" spans="1:16" x14ac:dyDescent="0.3">
      <c r="A150" s="13" t="s">
        <v>3916</v>
      </c>
      <c r="B150" s="13" t="s">
        <v>971</v>
      </c>
      <c r="C150" s="13" t="s">
        <v>3915</v>
      </c>
      <c r="D150" s="13" t="s">
        <v>518</v>
      </c>
      <c r="E150" s="13" t="s">
        <v>3914</v>
      </c>
      <c r="F150" s="13" t="s">
        <v>978</v>
      </c>
      <c r="G150" s="13" t="s">
        <v>978</v>
      </c>
      <c r="H150" s="13" t="s">
        <v>978</v>
      </c>
      <c r="I150" s="13" t="s">
        <v>980</v>
      </c>
      <c r="J150" s="13" t="s">
        <v>981</v>
      </c>
      <c r="K150" s="13" t="s">
        <v>981</v>
      </c>
      <c r="L150" s="13" t="s">
        <v>981</v>
      </c>
      <c r="M150" s="13" t="s">
        <v>979</v>
      </c>
      <c r="N150" s="13" t="s">
        <v>978</v>
      </c>
      <c r="P150" s="13" t="s">
        <v>132</v>
      </c>
    </row>
    <row r="151" spans="1:16" x14ac:dyDescent="0.3">
      <c r="A151" s="13" t="s">
        <v>3904</v>
      </c>
      <c r="B151" s="13" t="s">
        <v>971</v>
      </c>
      <c r="C151" s="13" t="s">
        <v>3903</v>
      </c>
      <c r="D151" s="13" t="s">
        <v>518</v>
      </c>
      <c r="E151" s="13" t="s">
        <v>3902</v>
      </c>
      <c r="F151" s="13" t="s">
        <v>978</v>
      </c>
      <c r="G151" s="13" t="s">
        <v>978</v>
      </c>
      <c r="H151" s="13" t="s">
        <v>978</v>
      </c>
      <c r="I151" s="13" t="s">
        <v>980</v>
      </c>
      <c r="J151" s="13" t="s">
        <v>981</v>
      </c>
      <c r="K151" s="13" t="s">
        <v>981</v>
      </c>
      <c r="L151" s="13" t="s">
        <v>981</v>
      </c>
      <c r="M151" s="13" t="s">
        <v>979</v>
      </c>
      <c r="N151" s="13" t="s">
        <v>978</v>
      </c>
      <c r="P151" s="13" t="s">
        <v>132</v>
      </c>
    </row>
    <row r="152" spans="1:16" x14ac:dyDescent="0.3">
      <c r="A152" s="13" t="s">
        <v>3913</v>
      </c>
      <c r="B152" s="13" t="s">
        <v>971</v>
      </c>
      <c r="C152" s="13" t="s">
        <v>3912</v>
      </c>
      <c r="D152" s="13" t="s">
        <v>918</v>
      </c>
      <c r="E152" s="13" t="s">
        <v>3911</v>
      </c>
      <c r="F152" s="13" t="s">
        <v>978</v>
      </c>
      <c r="G152" s="13" t="s">
        <v>978</v>
      </c>
      <c r="H152" s="13" t="s">
        <v>978</v>
      </c>
      <c r="I152" s="13" t="s">
        <v>980</v>
      </c>
      <c r="J152" s="13" t="s">
        <v>981</v>
      </c>
      <c r="K152" s="13" t="s">
        <v>981</v>
      </c>
      <c r="L152" s="13" t="s">
        <v>981</v>
      </c>
      <c r="M152" s="13" t="s">
        <v>979</v>
      </c>
      <c r="N152" s="13" t="s">
        <v>978</v>
      </c>
      <c r="P152" s="13" t="s">
        <v>279</v>
      </c>
    </row>
    <row r="153" spans="1:16" x14ac:dyDescent="0.3">
      <c r="A153" s="13" t="s">
        <v>3910</v>
      </c>
      <c r="B153" s="13" t="s">
        <v>971</v>
      </c>
      <c r="C153" s="13" t="s">
        <v>3909</v>
      </c>
      <c r="D153" s="13" t="s">
        <v>518</v>
      </c>
      <c r="E153" s="13" t="s">
        <v>3908</v>
      </c>
      <c r="F153" s="13" t="s">
        <v>978</v>
      </c>
      <c r="G153" s="13" t="s">
        <v>978</v>
      </c>
      <c r="H153" s="13" t="s">
        <v>978</v>
      </c>
      <c r="I153" s="13" t="s">
        <v>980</v>
      </c>
      <c r="J153" s="13" t="s">
        <v>981</v>
      </c>
      <c r="K153" s="13" t="s">
        <v>981</v>
      </c>
      <c r="L153" s="13" t="s">
        <v>981</v>
      </c>
      <c r="M153" s="13" t="s">
        <v>979</v>
      </c>
      <c r="N153" s="13" t="s">
        <v>978</v>
      </c>
      <c r="P153" s="13" t="s">
        <v>132</v>
      </c>
    </row>
    <row r="154" spans="1:16" x14ac:dyDescent="0.3">
      <c r="A154" s="13" t="s">
        <v>3907</v>
      </c>
      <c r="B154" s="13" t="s">
        <v>971</v>
      </c>
      <c r="C154" s="13" t="s">
        <v>3906</v>
      </c>
      <c r="D154" s="13" t="s">
        <v>518</v>
      </c>
      <c r="E154" s="13" t="s">
        <v>3905</v>
      </c>
      <c r="F154" s="13" t="s">
        <v>978</v>
      </c>
      <c r="G154" s="13" t="s">
        <v>978</v>
      </c>
      <c r="H154" s="13" t="s">
        <v>978</v>
      </c>
      <c r="I154" s="13" t="s">
        <v>980</v>
      </c>
      <c r="J154" s="13" t="s">
        <v>981</v>
      </c>
      <c r="K154" s="13" t="s">
        <v>981</v>
      </c>
      <c r="L154" s="13" t="s">
        <v>981</v>
      </c>
      <c r="M154" s="13" t="s">
        <v>979</v>
      </c>
      <c r="N154" s="13" t="s">
        <v>978</v>
      </c>
      <c r="P154" s="13" t="s">
        <v>132</v>
      </c>
    </row>
    <row r="155" spans="1:16" x14ac:dyDescent="0.3">
      <c r="A155" s="13" t="s">
        <v>3901</v>
      </c>
      <c r="B155" s="13" t="s">
        <v>971</v>
      </c>
      <c r="C155" s="13" t="s">
        <v>3900</v>
      </c>
      <c r="D155" s="13" t="s">
        <v>657</v>
      </c>
      <c r="E155" s="13" t="s">
        <v>3899</v>
      </c>
      <c r="F155" s="13" t="s">
        <v>978</v>
      </c>
      <c r="G155" s="13" t="s">
        <v>978</v>
      </c>
      <c r="H155" s="13" t="s">
        <v>978</v>
      </c>
      <c r="I155" s="13" t="s">
        <v>980</v>
      </c>
      <c r="J155" s="13" t="s">
        <v>981</v>
      </c>
      <c r="K155" s="13" t="s">
        <v>981</v>
      </c>
      <c r="L155" s="13" t="s">
        <v>981</v>
      </c>
      <c r="M155" s="13" t="s">
        <v>979</v>
      </c>
      <c r="N155" s="13" t="s">
        <v>978</v>
      </c>
      <c r="P155" s="13" t="s">
        <v>4270</v>
      </c>
    </row>
    <row r="156" spans="1:16" x14ac:dyDescent="0.3">
      <c r="A156" s="13" t="s">
        <v>3898</v>
      </c>
      <c r="B156" s="13" t="s">
        <v>971</v>
      </c>
      <c r="C156" s="13" t="s">
        <v>3897</v>
      </c>
      <c r="D156" s="13" t="s">
        <v>522</v>
      </c>
      <c r="E156" s="13" t="s">
        <v>3896</v>
      </c>
      <c r="F156" s="13" t="s">
        <v>978</v>
      </c>
      <c r="G156" s="13" t="s">
        <v>978</v>
      </c>
      <c r="H156" s="13" t="s">
        <v>978</v>
      </c>
      <c r="I156" s="13" t="s">
        <v>980</v>
      </c>
      <c r="J156" s="13" t="s">
        <v>981</v>
      </c>
      <c r="K156" s="13" t="s">
        <v>981</v>
      </c>
      <c r="L156" s="13" t="s">
        <v>981</v>
      </c>
      <c r="M156" s="13" t="s">
        <v>979</v>
      </c>
      <c r="N156" s="13" t="s">
        <v>978</v>
      </c>
      <c r="P156" s="13" t="s">
        <v>196</v>
      </c>
    </row>
    <row r="157" spans="1:16" x14ac:dyDescent="0.3">
      <c r="A157" s="13" t="s">
        <v>4807</v>
      </c>
      <c r="B157" s="13" t="s">
        <v>4275</v>
      </c>
      <c r="C157" s="13" t="s">
        <v>4806</v>
      </c>
      <c r="D157" s="13" t="s">
        <v>611</v>
      </c>
      <c r="E157" s="13" t="s">
        <v>4805</v>
      </c>
      <c r="F157" s="13" t="s">
        <v>978</v>
      </c>
      <c r="G157" s="13" t="s">
        <v>978</v>
      </c>
      <c r="H157" s="13" t="s">
        <v>978</v>
      </c>
      <c r="I157" s="13" t="s">
        <v>4804</v>
      </c>
      <c r="J157" s="13" t="s">
        <v>979</v>
      </c>
      <c r="K157" s="13" t="s">
        <v>979</v>
      </c>
      <c r="L157" s="13" t="s">
        <v>979</v>
      </c>
      <c r="M157" s="13" t="s">
        <v>979</v>
      </c>
      <c r="N157" s="13" t="s">
        <v>978</v>
      </c>
      <c r="P157" s="13" t="s">
        <v>384</v>
      </c>
    </row>
    <row r="158" spans="1:16" x14ac:dyDescent="0.3">
      <c r="A158" s="13" t="s">
        <v>659</v>
      </c>
      <c r="B158" s="13" t="s">
        <v>632</v>
      </c>
      <c r="C158" s="13" t="s">
        <v>660</v>
      </c>
      <c r="D158" s="13" t="s">
        <v>611</v>
      </c>
      <c r="E158" s="13" t="s">
        <v>661</v>
      </c>
      <c r="F158" s="13" t="s">
        <v>978</v>
      </c>
      <c r="G158" s="13" t="s">
        <v>978</v>
      </c>
      <c r="H158" s="13" t="s">
        <v>978</v>
      </c>
      <c r="I158" s="13" t="s">
        <v>980</v>
      </c>
      <c r="J158" s="13" t="s">
        <v>979</v>
      </c>
      <c r="K158" s="13" t="s">
        <v>979</v>
      </c>
      <c r="L158" s="13" t="s">
        <v>979</v>
      </c>
      <c r="M158" s="13" t="s">
        <v>979</v>
      </c>
      <c r="N158" s="13" t="s">
        <v>978</v>
      </c>
      <c r="P158" s="13" t="s">
        <v>384</v>
      </c>
    </row>
    <row r="159" spans="1:16" x14ac:dyDescent="0.3">
      <c r="A159" s="13" t="s">
        <v>3895</v>
      </c>
      <c r="B159" s="13" t="s">
        <v>971</v>
      </c>
      <c r="C159" s="13" t="s">
        <v>3894</v>
      </c>
      <c r="D159" s="13" t="s">
        <v>566</v>
      </c>
      <c r="E159" s="13" t="s">
        <v>3893</v>
      </c>
      <c r="F159" s="13" t="s">
        <v>978</v>
      </c>
      <c r="G159" s="13" t="s">
        <v>978</v>
      </c>
      <c r="H159" s="13" t="s">
        <v>978</v>
      </c>
      <c r="I159" s="13" t="s">
        <v>980</v>
      </c>
      <c r="J159" s="13" t="s">
        <v>981</v>
      </c>
      <c r="K159" s="13" t="s">
        <v>981</v>
      </c>
      <c r="L159" s="13" t="s">
        <v>981</v>
      </c>
      <c r="M159" s="13" t="s">
        <v>979</v>
      </c>
      <c r="N159" s="13" t="s">
        <v>978</v>
      </c>
      <c r="P159" s="13" t="s">
        <v>279</v>
      </c>
    </row>
    <row r="160" spans="1:16" x14ac:dyDescent="0.3">
      <c r="A160" s="13" t="s">
        <v>3892</v>
      </c>
      <c r="B160" s="13" t="s">
        <v>971</v>
      </c>
      <c r="C160" s="13" t="s">
        <v>3891</v>
      </c>
      <c r="D160" s="13" t="s">
        <v>566</v>
      </c>
      <c r="E160" s="13" t="s">
        <v>3890</v>
      </c>
      <c r="F160" s="13" t="s">
        <v>978</v>
      </c>
      <c r="G160" s="13" t="s">
        <v>978</v>
      </c>
      <c r="H160" s="13" t="s">
        <v>978</v>
      </c>
      <c r="I160" s="13" t="s">
        <v>980</v>
      </c>
      <c r="J160" s="13" t="s">
        <v>981</v>
      </c>
      <c r="K160" s="13" t="s">
        <v>981</v>
      </c>
      <c r="L160" s="13" t="s">
        <v>981</v>
      </c>
      <c r="M160" s="13" t="s">
        <v>979</v>
      </c>
      <c r="N160" s="13" t="s">
        <v>978</v>
      </c>
      <c r="P160" s="13" t="s">
        <v>279</v>
      </c>
    </row>
    <row r="161" spans="1:16" x14ac:dyDescent="0.3">
      <c r="A161" s="13" t="s">
        <v>3889</v>
      </c>
      <c r="B161" s="13" t="s">
        <v>971</v>
      </c>
      <c r="C161" s="13" t="s">
        <v>3888</v>
      </c>
      <c r="D161" s="13" t="s">
        <v>522</v>
      </c>
      <c r="E161" s="13" t="s">
        <v>3887</v>
      </c>
      <c r="F161" s="13" t="s">
        <v>978</v>
      </c>
      <c r="G161" s="13" t="s">
        <v>978</v>
      </c>
      <c r="H161" s="13" t="s">
        <v>978</v>
      </c>
      <c r="I161" s="13" t="s">
        <v>980</v>
      </c>
      <c r="J161" s="13" t="s">
        <v>981</v>
      </c>
      <c r="K161" s="13" t="s">
        <v>981</v>
      </c>
      <c r="L161" s="13" t="s">
        <v>981</v>
      </c>
      <c r="M161" s="13" t="s">
        <v>979</v>
      </c>
      <c r="N161" s="13" t="s">
        <v>978</v>
      </c>
      <c r="P161" s="13" t="s">
        <v>196</v>
      </c>
    </row>
    <row r="162" spans="1:16" x14ac:dyDescent="0.3">
      <c r="A162" s="13" t="s">
        <v>3886</v>
      </c>
      <c r="B162" s="13" t="s">
        <v>971</v>
      </c>
      <c r="C162" s="13" t="s">
        <v>3885</v>
      </c>
      <c r="D162" s="13" t="s">
        <v>807</v>
      </c>
      <c r="E162" s="13" t="s">
        <v>3884</v>
      </c>
      <c r="F162" s="13" t="s">
        <v>978</v>
      </c>
      <c r="G162" s="13" t="s">
        <v>978</v>
      </c>
      <c r="H162" s="13" t="s">
        <v>978</v>
      </c>
      <c r="I162" s="13" t="s">
        <v>980</v>
      </c>
      <c r="J162" s="13" t="s">
        <v>981</v>
      </c>
      <c r="K162" s="13" t="s">
        <v>981</v>
      </c>
      <c r="L162" s="13" t="s">
        <v>981</v>
      </c>
      <c r="M162" s="13" t="s">
        <v>979</v>
      </c>
      <c r="N162" s="13" t="s">
        <v>978</v>
      </c>
      <c r="P162" s="13" t="s">
        <v>242</v>
      </c>
    </row>
    <row r="163" spans="1:16" x14ac:dyDescent="0.3">
      <c r="A163" s="13" t="s">
        <v>3883</v>
      </c>
      <c r="B163" s="13" t="s">
        <v>971</v>
      </c>
      <c r="C163" s="13" t="s">
        <v>3882</v>
      </c>
      <c r="D163" s="13" t="s">
        <v>705</v>
      </c>
      <c r="E163" s="13" t="s">
        <v>3881</v>
      </c>
      <c r="F163" s="13" t="s">
        <v>978</v>
      </c>
      <c r="G163" s="13" t="s">
        <v>978</v>
      </c>
      <c r="H163" s="13" t="s">
        <v>978</v>
      </c>
      <c r="I163" s="13" t="s">
        <v>980</v>
      </c>
      <c r="J163" s="13" t="s">
        <v>981</v>
      </c>
      <c r="K163" s="13" t="s">
        <v>981</v>
      </c>
      <c r="L163" s="13" t="s">
        <v>981</v>
      </c>
      <c r="M163" s="13" t="s">
        <v>979</v>
      </c>
      <c r="N163" s="13" t="s">
        <v>978</v>
      </c>
      <c r="P163" s="13" t="s">
        <v>242</v>
      </c>
    </row>
    <row r="164" spans="1:16" x14ac:dyDescent="0.3">
      <c r="A164" s="13" t="s">
        <v>3880</v>
      </c>
      <c r="B164" s="13" t="s">
        <v>971</v>
      </c>
      <c r="C164" s="13" t="s">
        <v>3879</v>
      </c>
      <c r="D164" s="13" t="s">
        <v>918</v>
      </c>
      <c r="E164" s="13" t="s">
        <v>3878</v>
      </c>
      <c r="F164" s="13" t="s">
        <v>978</v>
      </c>
      <c r="G164" s="13" t="s">
        <v>978</v>
      </c>
      <c r="H164" s="13" t="s">
        <v>978</v>
      </c>
      <c r="I164" s="13" t="s">
        <v>980</v>
      </c>
      <c r="J164" s="13" t="s">
        <v>981</v>
      </c>
      <c r="K164" s="13" t="s">
        <v>981</v>
      </c>
      <c r="L164" s="13" t="s">
        <v>981</v>
      </c>
      <c r="M164" s="13" t="s">
        <v>979</v>
      </c>
      <c r="N164" s="13" t="s">
        <v>978</v>
      </c>
      <c r="P164" s="13" t="s">
        <v>279</v>
      </c>
    </row>
    <row r="165" spans="1:16" x14ac:dyDescent="0.3">
      <c r="A165" s="13" t="s">
        <v>3877</v>
      </c>
      <c r="B165" s="13" t="s">
        <v>971</v>
      </c>
      <c r="C165" s="13" t="s">
        <v>3876</v>
      </c>
      <c r="D165" s="13" t="s">
        <v>748</v>
      </c>
      <c r="E165" s="13" t="s">
        <v>3875</v>
      </c>
      <c r="F165" s="13" t="s">
        <v>978</v>
      </c>
      <c r="G165" s="13" t="s">
        <v>978</v>
      </c>
      <c r="H165" s="13" t="s">
        <v>978</v>
      </c>
      <c r="I165" s="13" t="s">
        <v>980</v>
      </c>
      <c r="J165" s="13" t="s">
        <v>981</v>
      </c>
      <c r="K165" s="13" t="s">
        <v>981</v>
      </c>
      <c r="L165" s="13" t="s">
        <v>981</v>
      </c>
      <c r="M165" s="13" t="s">
        <v>979</v>
      </c>
      <c r="N165" s="13" t="s">
        <v>978</v>
      </c>
      <c r="P165" s="13" t="s">
        <v>132</v>
      </c>
    </row>
    <row r="166" spans="1:16" x14ac:dyDescent="0.3">
      <c r="A166" s="13" t="s">
        <v>4803</v>
      </c>
      <c r="B166" s="13" t="s">
        <v>4275</v>
      </c>
      <c r="C166" s="13" t="s">
        <v>4802</v>
      </c>
      <c r="D166" s="13" t="s">
        <v>585</v>
      </c>
      <c r="E166" s="13" t="s">
        <v>4801</v>
      </c>
      <c r="F166" s="13" t="s">
        <v>978</v>
      </c>
      <c r="G166" s="13" t="s">
        <v>978</v>
      </c>
      <c r="H166" s="13" t="s">
        <v>978</v>
      </c>
      <c r="I166" s="13" t="s">
        <v>4800</v>
      </c>
      <c r="J166" s="13" t="s">
        <v>979</v>
      </c>
      <c r="K166" s="13" t="s">
        <v>979</v>
      </c>
      <c r="L166" s="13" t="s">
        <v>979</v>
      </c>
      <c r="M166" s="13" t="s">
        <v>979</v>
      </c>
      <c r="N166" s="13" t="s">
        <v>978</v>
      </c>
      <c r="P166" s="13" t="s">
        <v>384</v>
      </c>
    </row>
    <row r="167" spans="1:16" x14ac:dyDescent="0.3">
      <c r="A167" s="13" t="s">
        <v>662</v>
      </c>
      <c r="B167" s="13" t="s">
        <v>632</v>
      </c>
      <c r="C167" s="13" t="s">
        <v>663</v>
      </c>
      <c r="D167" s="13" t="s">
        <v>585</v>
      </c>
      <c r="E167" s="13" t="s">
        <v>664</v>
      </c>
      <c r="F167" s="13" t="s">
        <v>978</v>
      </c>
      <c r="G167" s="13" t="s">
        <v>978</v>
      </c>
      <c r="H167" s="13" t="s">
        <v>978</v>
      </c>
      <c r="I167" s="13" t="s">
        <v>980</v>
      </c>
      <c r="J167" s="13" t="s">
        <v>979</v>
      </c>
      <c r="K167" s="13" t="s">
        <v>979</v>
      </c>
      <c r="L167" s="13" t="s">
        <v>979</v>
      </c>
      <c r="M167" s="13" t="s">
        <v>979</v>
      </c>
      <c r="N167" s="13" t="s">
        <v>978</v>
      </c>
      <c r="P167" s="13" t="s">
        <v>384</v>
      </c>
    </row>
    <row r="168" spans="1:16" x14ac:dyDescent="0.3">
      <c r="A168" s="13" t="s">
        <v>3874</v>
      </c>
      <c r="B168" s="13" t="s">
        <v>971</v>
      </c>
      <c r="C168" s="13" t="s">
        <v>3873</v>
      </c>
      <c r="D168" s="13" t="s">
        <v>522</v>
      </c>
      <c r="E168" s="13" t="s">
        <v>3872</v>
      </c>
      <c r="F168" s="13" t="s">
        <v>978</v>
      </c>
      <c r="G168" s="13" t="s">
        <v>978</v>
      </c>
      <c r="H168" s="13" t="s">
        <v>978</v>
      </c>
      <c r="I168" s="13" t="s">
        <v>980</v>
      </c>
      <c r="J168" s="13" t="s">
        <v>981</v>
      </c>
      <c r="K168" s="13" t="s">
        <v>981</v>
      </c>
      <c r="L168" s="13" t="s">
        <v>981</v>
      </c>
      <c r="M168" s="13" t="s">
        <v>979</v>
      </c>
      <c r="N168" s="13" t="s">
        <v>978</v>
      </c>
      <c r="P168" s="13" t="s">
        <v>196</v>
      </c>
    </row>
    <row r="169" spans="1:16" x14ac:dyDescent="0.3">
      <c r="A169" s="13" t="s">
        <v>3871</v>
      </c>
      <c r="B169" s="13" t="s">
        <v>971</v>
      </c>
      <c r="C169" s="13" t="s">
        <v>3870</v>
      </c>
      <c r="D169" s="13" t="s">
        <v>1308</v>
      </c>
      <c r="E169" s="13" t="s">
        <v>3869</v>
      </c>
      <c r="F169" s="13" t="s">
        <v>978</v>
      </c>
      <c r="G169" s="13" t="s">
        <v>978</v>
      </c>
      <c r="H169" s="13" t="s">
        <v>978</v>
      </c>
      <c r="I169" s="13" t="s">
        <v>980</v>
      </c>
      <c r="J169" s="13" t="s">
        <v>981</v>
      </c>
      <c r="K169" s="13" t="s">
        <v>981</v>
      </c>
      <c r="L169" s="13" t="s">
        <v>981</v>
      </c>
      <c r="M169" s="13" t="s">
        <v>979</v>
      </c>
      <c r="N169" s="13" t="s">
        <v>978</v>
      </c>
      <c r="P169" s="13" t="s">
        <v>4270</v>
      </c>
    </row>
    <row r="170" spans="1:16" x14ac:dyDescent="0.3">
      <c r="A170" s="13" t="s">
        <v>3829</v>
      </c>
      <c r="B170" s="13" t="s">
        <v>971</v>
      </c>
      <c r="C170" s="13" t="s">
        <v>3828</v>
      </c>
      <c r="D170" s="13" t="s">
        <v>576</v>
      </c>
      <c r="E170" s="13" t="s">
        <v>3827</v>
      </c>
      <c r="F170" s="13" t="s">
        <v>978</v>
      </c>
      <c r="G170" s="13" t="s">
        <v>978</v>
      </c>
      <c r="H170" s="13" t="s">
        <v>978</v>
      </c>
      <c r="I170" s="13" t="s">
        <v>980</v>
      </c>
      <c r="J170" s="13" t="s">
        <v>981</v>
      </c>
      <c r="K170" s="13" t="s">
        <v>981</v>
      </c>
      <c r="L170" s="13" t="s">
        <v>981</v>
      </c>
      <c r="M170" s="13" t="s">
        <v>979</v>
      </c>
      <c r="N170" s="13" t="s">
        <v>978</v>
      </c>
      <c r="P170" s="13" t="s">
        <v>279</v>
      </c>
    </row>
    <row r="171" spans="1:16" x14ac:dyDescent="0.3">
      <c r="A171" s="13" t="s">
        <v>3868</v>
      </c>
      <c r="B171" s="13" t="s">
        <v>971</v>
      </c>
      <c r="C171" s="13" t="s">
        <v>3867</v>
      </c>
      <c r="D171" s="13" t="s">
        <v>638</v>
      </c>
      <c r="E171" s="13" t="s">
        <v>3866</v>
      </c>
      <c r="F171" s="13" t="s">
        <v>978</v>
      </c>
      <c r="G171" s="13" t="s">
        <v>978</v>
      </c>
      <c r="H171" s="13" t="s">
        <v>978</v>
      </c>
      <c r="I171" s="13" t="s">
        <v>980</v>
      </c>
      <c r="J171" s="13" t="s">
        <v>981</v>
      </c>
      <c r="K171" s="13" t="s">
        <v>981</v>
      </c>
      <c r="L171" s="13" t="s">
        <v>981</v>
      </c>
      <c r="M171" s="13" t="s">
        <v>979</v>
      </c>
      <c r="N171" s="13" t="s">
        <v>978</v>
      </c>
      <c r="P171" s="13" t="s">
        <v>43</v>
      </c>
    </row>
    <row r="172" spans="1:16" x14ac:dyDescent="0.3">
      <c r="A172" s="13" t="s">
        <v>3865</v>
      </c>
      <c r="B172" s="13" t="s">
        <v>971</v>
      </c>
      <c r="C172" s="13" t="s">
        <v>3864</v>
      </c>
      <c r="D172" s="13" t="s">
        <v>694</v>
      </c>
      <c r="E172" s="13" t="s">
        <v>3863</v>
      </c>
      <c r="F172" s="13" t="s">
        <v>978</v>
      </c>
      <c r="G172" s="13" t="s">
        <v>978</v>
      </c>
      <c r="H172" s="13" t="s">
        <v>978</v>
      </c>
      <c r="I172" s="13" t="s">
        <v>980</v>
      </c>
      <c r="J172" s="13" t="s">
        <v>981</v>
      </c>
      <c r="K172" s="13" t="s">
        <v>981</v>
      </c>
      <c r="L172" s="13" t="s">
        <v>981</v>
      </c>
      <c r="M172" s="13" t="s">
        <v>979</v>
      </c>
      <c r="N172" s="13" t="s">
        <v>978</v>
      </c>
      <c r="P172" s="13" t="s">
        <v>279</v>
      </c>
    </row>
    <row r="173" spans="1:16" x14ac:dyDescent="0.3">
      <c r="A173" s="13" t="s">
        <v>3862</v>
      </c>
      <c r="B173" s="13" t="s">
        <v>971</v>
      </c>
      <c r="C173" s="13" t="s">
        <v>3861</v>
      </c>
      <c r="D173" s="13" t="s">
        <v>1308</v>
      </c>
      <c r="E173" s="13" t="s">
        <v>3860</v>
      </c>
      <c r="F173" s="13" t="s">
        <v>978</v>
      </c>
      <c r="G173" s="13" t="s">
        <v>978</v>
      </c>
      <c r="H173" s="13" t="s">
        <v>978</v>
      </c>
      <c r="I173" s="13" t="s">
        <v>980</v>
      </c>
      <c r="J173" s="13" t="s">
        <v>981</v>
      </c>
      <c r="K173" s="13" t="s">
        <v>981</v>
      </c>
      <c r="L173" s="13" t="s">
        <v>981</v>
      </c>
      <c r="M173" s="13" t="s">
        <v>979</v>
      </c>
      <c r="N173" s="13" t="s">
        <v>978</v>
      </c>
      <c r="P173" s="13" t="s">
        <v>4270</v>
      </c>
    </row>
    <row r="174" spans="1:16" x14ac:dyDescent="0.3">
      <c r="A174" s="13" t="s">
        <v>665</v>
      </c>
      <c r="B174" s="13" t="s">
        <v>632</v>
      </c>
      <c r="C174" s="13" t="s">
        <v>666</v>
      </c>
      <c r="D174" s="13" t="s">
        <v>978</v>
      </c>
      <c r="E174" s="13" t="s">
        <v>667</v>
      </c>
      <c r="F174" s="13" t="s">
        <v>978</v>
      </c>
      <c r="G174" s="13" t="s">
        <v>978</v>
      </c>
      <c r="H174" s="13" t="s">
        <v>978</v>
      </c>
      <c r="I174" s="13" t="s">
        <v>980</v>
      </c>
      <c r="J174" s="13" t="s">
        <v>979</v>
      </c>
      <c r="K174" s="13" t="s">
        <v>979</v>
      </c>
      <c r="L174" s="13" t="s">
        <v>979</v>
      </c>
      <c r="M174" s="13" t="s">
        <v>979</v>
      </c>
      <c r="N174" s="13" t="s">
        <v>978</v>
      </c>
      <c r="P174" s="13" t="s">
        <v>4270</v>
      </c>
    </row>
    <row r="175" spans="1:16" x14ac:dyDescent="0.3">
      <c r="A175" s="13" t="s">
        <v>3859</v>
      </c>
      <c r="B175" s="13" t="s">
        <v>971</v>
      </c>
      <c r="C175" s="13" t="s">
        <v>3858</v>
      </c>
      <c r="D175" s="13" t="s">
        <v>528</v>
      </c>
      <c r="E175" s="13" t="s">
        <v>3857</v>
      </c>
      <c r="F175" s="13" t="s">
        <v>978</v>
      </c>
      <c r="G175" s="13" t="s">
        <v>978</v>
      </c>
      <c r="H175" s="13" t="s">
        <v>978</v>
      </c>
      <c r="I175" s="13" t="s">
        <v>980</v>
      </c>
      <c r="J175" s="13" t="s">
        <v>981</v>
      </c>
      <c r="K175" s="13" t="s">
        <v>981</v>
      </c>
      <c r="L175" s="13" t="s">
        <v>981</v>
      </c>
      <c r="M175" s="13" t="s">
        <v>979</v>
      </c>
      <c r="N175" s="13" t="s">
        <v>978</v>
      </c>
      <c r="P175" s="13" t="s">
        <v>196</v>
      </c>
    </row>
    <row r="176" spans="1:16" x14ac:dyDescent="0.3">
      <c r="A176" s="13" t="s">
        <v>3856</v>
      </c>
      <c r="B176" s="13" t="s">
        <v>971</v>
      </c>
      <c r="C176" s="13" t="s">
        <v>3855</v>
      </c>
      <c r="D176" s="13" t="s">
        <v>570</v>
      </c>
      <c r="E176" s="13" t="s">
        <v>3854</v>
      </c>
      <c r="F176" s="13" t="s">
        <v>978</v>
      </c>
      <c r="G176" s="13" t="s">
        <v>978</v>
      </c>
      <c r="H176" s="13" t="s">
        <v>978</v>
      </c>
      <c r="I176" s="13" t="s">
        <v>980</v>
      </c>
      <c r="J176" s="13" t="s">
        <v>981</v>
      </c>
      <c r="K176" s="13" t="s">
        <v>981</v>
      </c>
      <c r="L176" s="13" t="s">
        <v>981</v>
      </c>
      <c r="M176" s="13" t="s">
        <v>979</v>
      </c>
      <c r="N176" s="13" t="s">
        <v>978</v>
      </c>
      <c r="P176" s="13" t="s">
        <v>279</v>
      </c>
    </row>
    <row r="177" spans="1:16" x14ac:dyDescent="0.3">
      <c r="A177" s="13" t="s">
        <v>3853</v>
      </c>
      <c r="B177" s="13" t="s">
        <v>971</v>
      </c>
      <c r="C177" s="13" t="s">
        <v>3852</v>
      </c>
      <c r="D177" s="13" t="s">
        <v>943</v>
      </c>
      <c r="E177" s="13" t="s">
        <v>3851</v>
      </c>
      <c r="F177" s="13" t="s">
        <v>978</v>
      </c>
      <c r="G177" s="13" t="s">
        <v>978</v>
      </c>
      <c r="H177" s="13" t="s">
        <v>978</v>
      </c>
      <c r="I177" s="13" t="s">
        <v>980</v>
      </c>
      <c r="J177" s="13" t="s">
        <v>981</v>
      </c>
      <c r="K177" s="13" t="s">
        <v>981</v>
      </c>
      <c r="L177" s="13" t="s">
        <v>981</v>
      </c>
      <c r="M177" s="13" t="s">
        <v>979</v>
      </c>
      <c r="N177" s="13" t="s">
        <v>978</v>
      </c>
      <c r="P177" s="13" t="s">
        <v>279</v>
      </c>
    </row>
    <row r="178" spans="1:16" x14ac:dyDescent="0.3">
      <c r="A178" s="13" t="s">
        <v>3850</v>
      </c>
      <c r="B178" s="13" t="s">
        <v>971</v>
      </c>
      <c r="C178" s="13" t="s">
        <v>3849</v>
      </c>
      <c r="D178" s="13" t="s">
        <v>560</v>
      </c>
      <c r="E178" s="13" t="s">
        <v>3848</v>
      </c>
      <c r="F178" s="13" t="s">
        <v>978</v>
      </c>
      <c r="G178" s="13" t="s">
        <v>978</v>
      </c>
      <c r="H178" s="13" t="s">
        <v>978</v>
      </c>
      <c r="I178" s="13" t="s">
        <v>980</v>
      </c>
      <c r="J178" s="13" t="s">
        <v>981</v>
      </c>
      <c r="K178" s="13" t="s">
        <v>981</v>
      </c>
      <c r="L178" s="13" t="s">
        <v>981</v>
      </c>
      <c r="M178" s="13" t="s">
        <v>979</v>
      </c>
      <c r="N178" s="13" t="s">
        <v>978</v>
      </c>
      <c r="P178" s="13" t="s">
        <v>279</v>
      </c>
    </row>
    <row r="179" spans="1:16" x14ac:dyDescent="0.3">
      <c r="A179" s="13" t="s">
        <v>3847</v>
      </c>
      <c r="B179" s="13" t="s">
        <v>971</v>
      </c>
      <c r="C179" s="13" t="s">
        <v>3846</v>
      </c>
      <c r="D179" s="13" t="s">
        <v>560</v>
      </c>
      <c r="E179" s="13" t="s">
        <v>3845</v>
      </c>
      <c r="F179" s="13" t="s">
        <v>978</v>
      </c>
      <c r="G179" s="13" t="s">
        <v>978</v>
      </c>
      <c r="H179" s="13" t="s">
        <v>978</v>
      </c>
      <c r="I179" s="13" t="s">
        <v>980</v>
      </c>
      <c r="J179" s="13" t="s">
        <v>981</v>
      </c>
      <c r="K179" s="13" t="s">
        <v>981</v>
      </c>
      <c r="L179" s="13" t="s">
        <v>981</v>
      </c>
      <c r="M179" s="13" t="s">
        <v>979</v>
      </c>
      <c r="N179" s="13" t="s">
        <v>978</v>
      </c>
      <c r="P179" s="13" t="s">
        <v>279</v>
      </c>
    </row>
    <row r="180" spans="1:16" x14ac:dyDescent="0.3">
      <c r="A180" s="13" t="s">
        <v>3844</v>
      </c>
      <c r="B180" s="13" t="s">
        <v>971</v>
      </c>
      <c r="C180" s="13" t="s">
        <v>3843</v>
      </c>
      <c r="D180" s="13" t="s">
        <v>560</v>
      </c>
      <c r="E180" s="13" t="s">
        <v>3842</v>
      </c>
      <c r="F180" s="13" t="s">
        <v>978</v>
      </c>
      <c r="G180" s="13" t="s">
        <v>978</v>
      </c>
      <c r="H180" s="13" t="s">
        <v>978</v>
      </c>
      <c r="I180" s="13" t="s">
        <v>980</v>
      </c>
      <c r="J180" s="13" t="s">
        <v>981</v>
      </c>
      <c r="K180" s="13" t="s">
        <v>981</v>
      </c>
      <c r="L180" s="13" t="s">
        <v>981</v>
      </c>
      <c r="M180" s="13" t="s">
        <v>979</v>
      </c>
      <c r="N180" s="13" t="s">
        <v>978</v>
      </c>
      <c r="P180" s="13" t="s">
        <v>279</v>
      </c>
    </row>
    <row r="181" spans="1:16" x14ac:dyDescent="0.3">
      <c r="A181" s="13" t="s">
        <v>3841</v>
      </c>
      <c r="B181" s="13" t="s">
        <v>971</v>
      </c>
      <c r="C181" s="13" t="s">
        <v>3840</v>
      </c>
      <c r="D181" s="13" t="s">
        <v>570</v>
      </c>
      <c r="E181" s="13" t="s">
        <v>3839</v>
      </c>
      <c r="F181" s="13" t="s">
        <v>978</v>
      </c>
      <c r="G181" s="13" t="s">
        <v>978</v>
      </c>
      <c r="H181" s="13" t="s">
        <v>978</v>
      </c>
      <c r="I181" s="13" t="s">
        <v>980</v>
      </c>
      <c r="J181" s="13" t="s">
        <v>981</v>
      </c>
      <c r="K181" s="13" t="s">
        <v>981</v>
      </c>
      <c r="L181" s="13" t="s">
        <v>981</v>
      </c>
      <c r="M181" s="13" t="s">
        <v>979</v>
      </c>
      <c r="N181" s="13" t="s">
        <v>978</v>
      </c>
      <c r="P181" s="13" t="s">
        <v>279</v>
      </c>
    </row>
    <row r="182" spans="1:16" x14ac:dyDescent="0.3">
      <c r="A182" s="13" t="s">
        <v>4799</v>
      </c>
      <c r="B182" s="13" t="s">
        <v>4275</v>
      </c>
      <c r="C182" s="13" t="s">
        <v>4798</v>
      </c>
      <c r="D182" s="13" t="s">
        <v>670</v>
      </c>
      <c r="E182" s="13" t="s">
        <v>4797</v>
      </c>
      <c r="F182" s="13" t="s">
        <v>978</v>
      </c>
      <c r="G182" s="13" t="s">
        <v>978</v>
      </c>
      <c r="H182" s="13" t="s">
        <v>978</v>
      </c>
      <c r="I182" s="13" t="s">
        <v>4796</v>
      </c>
      <c r="J182" s="13" t="s">
        <v>979</v>
      </c>
      <c r="K182" s="13" t="s">
        <v>979</v>
      </c>
      <c r="L182" s="13" t="s">
        <v>979</v>
      </c>
      <c r="M182" s="13" t="s">
        <v>979</v>
      </c>
      <c r="N182" s="13" t="s">
        <v>978</v>
      </c>
      <c r="P182" s="13" t="s">
        <v>279</v>
      </c>
    </row>
    <row r="183" spans="1:16" x14ac:dyDescent="0.3">
      <c r="A183" s="13" t="s">
        <v>668</v>
      </c>
      <c r="B183" s="13" t="s">
        <v>632</v>
      </c>
      <c r="C183" s="13" t="s">
        <v>669</v>
      </c>
      <c r="D183" s="13" t="s">
        <v>670</v>
      </c>
      <c r="E183" s="13" t="s">
        <v>671</v>
      </c>
      <c r="F183" s="13" t="s">
        <v>978</v>
      </c>
      <c r="G183" s="13" t="s">
        <v>978</v>
      </c>
      <c r="H183" s="13" t="s">
        <v>978</v>
      </c>
      <c r="I183" s="13" t="s">
        <v>980</v>
      </c>
      <c r="J183" s="13" t="s">
        <v>979</v>
      </c>
      <c r="K183" s="13" t="s">
        <v>979</v>
      </c>
      <c r="L183" s="13" t="s">
        <v>979</v>
      </c>
      <c r="M183" s="13" t="s">
        <v>979</v>
      </c>
      <c r="N183" s="13" t="s">
        <v>978</v>
      </c>
      <c r="P183" s="13" t="s">
        <v>279</v>
      </c>
    </row>
    <row r="184" spans="1:16" x14ac:dyDescent="0.3">
      <c r="A184" s="13" t="s">
        <v>3838</v>
      </c>
      <c r="B184" s="13" t="s">
        <v>971</v>
      </c>
      <c r="C184" s="13" t="s">
        <v>3837</v>
      </c>
      <c r="D184" s="13" t="s">
        <v>858</v>
      </c>
      <c r="E184" s="13" t="s">
        <v>3836</v>
      </c>
      <c r="F184" s="13" t="s">
        <v>978</v>
      </c>
      <c r="G184" s="13" t="s">
        <v>978</v>
      </c>
      <c r="H184" s="13" t="s">
        <v>978</v>
      </c>
      <c r="I184" s="13" t="s">
        <v>980</v>
      </c>
      <c r="J184" s="13" t="s">
        <v>981</v>
      </c>
      <c r="K184" s="13" t="s">
        <v>981</v>
      </c>
      <c r="L184" s="13" t="s">
        <v>981</v>
      </c>
      <c r="M184" s="13" t="s">
        <v>979</v>
      </c>
      <c r="N184" s="13" t="s">
        <v>978</v>
      </c>
      <c r="P184" s="13" t="s">
        <v>43</v>
      </c>
    </row>
    <row r="185" spans="1:16" x14ac:dyDescent="0.3">
      <c r="A185" s="13" t="s">
        <v>3835</v>
      </c>
      <c r="B185" s="13" t="s">
        <v>971</v>
      </c>
      <c r="C185" s="13" t="s">
        <v>3834</v>
      </c>
      <c r="D185" s="13" t="s">
        <v>518</v>
      </c>
      <c r="E185" s="13" t="s">
        <v>3833</v>
      </c>
      <c r="F185" s="13" t="s">
        <v>978</v>
      </c>
      <c r="G185" s="13" t="s">
        <v>978</v>
      </c>
      <c r="H185" s="13" t="s">
        <v>978</v>
      </c>
      <c r="I185" s="13" t="s">
        <v>980</v>
      </c>
      <c r="J185" s="13" t="s">
        <v>981</v>
      </c>
      <c r="K185" s="13" t="s">
        <v>981</v>
      </c>
      <c r="L185" s="13" t="s">
        <v>981</v>
      </c>
      <c r="M185" s="13" t="s">
        <v>979</v>
      </c>
      <c r="N185" s="13" t="s">
        <v>978</v>
      </c>
      <c r="P185" s="13" t="s">
        <v>132</v>
      </c>
    </row>
    <row r="186" spans="1:16" x14ac:dyDescent="0.3">
      <c r="A186" s="13" t="s">
        <v>3832</v>
      </c>
      <c r="B186" s="13" t="s">
        <v>971</v>
      </c>
      <c r="C186" s="13" t="s">
        <v>3831</v>
      </c>
      <c r="D186" s="13" t="s">
        <v>1308</v>
      </c>
      <c r="E186" s="13" t="s">
        <v>3830</v>
      </c>
      <c r="F186" s="13" t="s">
        <v>978</v>
      </c>
      <c r="G186" s="13" t="s">
        <v>978</v>
      </c>
      <c r="H186" s="13" t="s">
        <v>978</v>
      </c>
      <c r="I186" s="13" t="s">
        <v>980</v>
      </c>
      <c r="J186" s="13" t="s">
        <v>981</v>
      </c>
      <c r="K186" s="13" t="s">
        <v>981</v>
      </c>
      <c r="L186" s="13" t="s">
        <v>981</v>
      </c>
      <c r="M186" s="13" t="s">
        <v>979</v>
      </c>
      <c r="N186" s="13" t="s">
        <v>978</v>
      </c>
      <c r="P186" s="13" t="s">
        <v>4270</v>
      </c>
    </row>
    <row r="187" spans="1:16" x14ac:dyDescent="0.3">
      <c r="A187" s="13" t="s">
        <v>3826</v>
      </c>
      <c r="B187" s="13" t="s">
        <v>971</v>
      </c>
      <c r="C187" s="13" t="s">
        <v>3825</v>
      </c>
      <c r="D187" s="13" t="s">
        <v>532</v>
      </c>
      <c r="E187" s="13" t="s">
        <v>3824</v>
      </c>
      <c r="F187" s="13" t="s">
        <v>978</v>
      </c>
      <c r="G187" s="13" t="s">
        <v>978</v>
      </c>
      <c r="H187" s="13" t="s">
        <v>978</v>
      </c>
      <c r="I187" s="13" t="s">
        <v>980</v>
      </c>
      <c r="J187" s="13" t="s">
        <v>981</v>
      </c>
      <c r="K187" s="13" t="s">
        <v>981</v>
      </c>
      <c r="L187" s="13" t="s">
        <v>981</v>
      </c>
      <c r="M187" s="13" t="s">
        <v>979</v>
      </c>
      <c r="N187" s="13" t="s">
        <v>978</v>
      </c>
      <c r="P187" s="13" t="s">
        <v>196</v>
      </c>
    </row>
    <row r="188" spans="1:16" x14ac:dyDescent="0.3">
      <c r="A188" s="13" t="s">
        <v>3823</v>
      </c>
      <c r="B188" s="13" t="s">
        <v>971</v>
      </c>
      <c r="C188" s="13" t="s">
        <v>3822</v>
      </c>
      <c r="D188" s="13" t="s">
        <v>532</v>
      </c>
      <c r="E188" s="13" t="s">
        <v>3821</v>
      </c>
      <c r="F188" s="13" t="s">
        <v>978</v>
      </c>
      <c r="G188" s="13" t="s">
        <v>978</v>
      </c>
      <c r="H188" s="13" t="s">
        <v>978</v>
      </c>
      <c r="I188" s="13" t="s">
        <v>980</v>
      </c>
      <c r="J188" s="13" t="s">
        <v>981</v>
      </c>
      <c r="K188" s="13" t="s">
        <v>981</v>
      </c>
      <c r="L188" s="13" t="s">
        <v>981</v>
      </c>
      <c r="M188" s="13" t="s">
        <v>979</v>
      </c>
      <c r="N188" s="13" t="s">
        <v>978</v>
      </c>
      <c r="P188" s="13" t="s">
        <v>196</v>
      </c>
    </row>
    <row r="189" spans="1:16" x14ac:dyDescent="0.3">
      <c r="A189" s="13" t="s">
        <v>3820</v>
      </c>
      <c r="B189" s="13" t="s">
        <v>971</v>
      </c>
      <c r="C189" s="13" t="s">
        <v>3819</v>
      </c>
      <c r="D189" s="13" t="s">
        <v>943</v>
      </c>
      <c r="E189" s="13" t="s">
        <v>3818</v>
      </c>
      <c r="F189" s="13" t="s">
        <v>978</v>
      </c>
      <c r="G189" s="13" t="s">
        <v>978</v>
      </c>
      <c r="H189" s="13" t="s">
        <v>978</v>
      </c>
      <c r="I189" s="13" t="s">
        <v>980</v>
      </c>
      <c r="J189" s="13" t="s">
        <v>981</v>
      </c>
      <c r="K189" s="13" t="s">
        <v>981</v>
      </c>
      <c r="L189" s="13" t="s">
        <v>981</v>
      </c>
      <c r="M189" s="13" t="s">
        <v>979</v>
      </c>
      <c r="N189" s="13" t="s">
        <v>978</v>
      </c>
      <c r="P189" s="13" t="s">
        <v>279</v>
      </c>
    </row>
    <row r="190" spans="1:16" x14ac:dyDescent="0.3">
      <c r="A190" s="13" t="s">
        <v>3817</v>
      </c>
      <c r="B190" s="13" t="s">
        <v>971</v>
      </c>
      <c r="C190" s="13" t="s">
        <v>3816</v>
      </c>
      <c r="D190" s="13" t="s">
        <v>684</v>
      </c>
      <c r="E190" s="13" t="s">
        <v>3815</v>
      </c>
      <c r="F190" s="13" t="s">
        <v>978</v>
      </c>
      <c r="G190" s="13" t="s">
        <v>978</v>
      </c>
      <c r="H190" s="13" t="s">
        <v>978</v>
      </c>
      <c r="I190" s="13" t="s">
        <v>980</v>
      </c>
      <c r="J190" s="13" t="s">
        <v>981</v>
      </c>
      <c r="K190" s="13" t="s">
        <v>981</v>
      </c>
      <c r="L190" s="13" t="s">
        <v>981</v>
      </c>
      <c r="M190" s="13" t="s">
        <v>979</v>
      </c>
      <c r="N190" s="13" t="s">
        <v>978</v>
      </c>
      <c r="P190" s="13" t="s">
        <v>384</v>
      </c>
    </row>
    <row r="191" spans="1:16" x14ac:dyDescent="0.3">
      <c r="A191" s="13" t="s">
        <v>3814</v>
      </c>
      <c r="B191" s="13" t="s">
        <v>971</v>
      </c>
      <c r="C191" s="13" t="s">
        <v>3813</v>
      </c>
      <c r="D191" s="13" t="s">
        <v>815</v>
      </c>
      <c r="E191" s="13" t="s">
        <v>3812</v>
      </c>
      <c r="F191" s="13" t="s">
        <v>978</v>
      </c>
      <c r="G191" s="13" t="s">
        <v>978</v>
      </c>
      <c r="H191" s="13" t="s">
        <v>978</v>
      </c>
      <c r="I191" s="13" t="s">
        <v>980</v>
      </c>
      <c r="J191" s="13" t="s">
        <v>981</v>
      </c>
      <c r="K191" s="13" t="s">
        <v>981</v>
      </c>
      <c r="L191" s="13" t="s">
        <v>981</v>
      </c>
      <c r="M191" s="13" t="s">
        <v>979</v>
      </c>
      <c r="N191" s="13" t="s">
        <v>978</v>
      </c>
      <c r="P191" s="13" t="s">
        <v>132</v>
      </c>
    </row>
    <row r="192" spans="1:16" x14ac:dyDescent="0.3">
      <c r="A192" s="13" t="s">
        <v>3811</v>
      </c>
      <c r="B192" s="13" t="s">
        <v>971</v>
      </c>
      <c r="C192" s="13" t="s">
        <v>3810</v>
      </c>
      <c r="D192" s="13" t="s">
        <v>797</v>
      </c>
      <c r="E192" s="13" t="s">
        <v>3809</v>
      </c>
      <c r="F192" s="13" t="s">
        <v>978</v>
      </c>
      <c r="G192" s="13" t="s">
        <v>978</v>
      </c>
      <c r="H192" s="13" t="s">
        <v>978</v>
      </c>
      <c r="I192" s="13" t="s">
        <v>980</v>
      </c>
      <c r="J192" s="13" t="s">
        <v>981</v>
      </c>
      <c r="K192" s="13" t="s">
        <v>981</v>
      </c>
      <c r="L192" s="13" t="s">
        <v>981</v>
      </c>
      <c r="M192" s="13" t="s">
        <v>979</v>
      </c>
      <c r="N192" s="13" t="s">
        <v>978</v>
      </c>
      <c r="P192" s="13" t="s">
        <v>242</v>
      </c>
    </row>
    <row r="193" spans="1:17" x14ac:dyDescent="0.3">
      <c r="A193" s="13" t="s">
        <v>3808</v>
      </c>
      <c r="B193" s="13" t="s">
        <v>971</v>
      </c>
      <c r="C193" s="13" t="s">
        <v>3807</v>
      </c>
      <c r="D193" s="13" t="s">
        <v>518</v>
      </c>
      <c r="E193" s="13" t="s">
        <v>3806</v>
      </c>
      <c r="F193" s="13" t="s">
        <v>978</v>
      </c>
      <c r="G193" s="13" t="s">
        <v>978</v>
      </c>
      <c r="H193" s="13" t="s">
        <v>978</v>
      </c>
      <c r="I193" s="13" t="s">
        <v>980</v>
      </c>
      <c r="J193" s="13" t="s">
        <v>981</v>
      </c>
      <c r="K193" s="13" t="s">
        <v>981</v>
      </c>
      <c r="L193" s="13" t="s">
        <v>981</v>
      </c>
      <c r="M193" s="13" t="s">
        <v>979</v>
      </c>
      <c r="N193" s="13" t="s">
        <v>978</v>
      </c>
      <c r="P193" s="13" t="s">
        <v>132</v>
      </c>
    </row>
    <row r="194" spans="1:17" x14ac:dyDescent="0.3">
      <c r="A194" s="13" t="s">
        <v>4795</v>
      </c>
      <c r="B194" s="13" t="s">
        <v>4275</v>
      </c>
      <c r="C194" s="13" t="s">
        <v>4794</v>
      </c>
      <c r="D194" s="13" t="s">
        <v>674</v>
      </c>
      <c r="E194" s="13" t="s">
        <v>4793</v>
      </c>
      <c r="F194" s="13" t="s">
        <v>978</v>
      </c>
      <c r="G194" s="13" t="s">
        <v>978</v>
      </c>
      <c r="H194" s="13" t="s">
        <v>978</v>
      </c>
      <c r="I194" s="13" t="s">
        <v>4792</v>
      </c>
      <c r="J194" s="13" t="s">
        <v>979</v>
      </c>
      <c r="K194" s="13" t="s">
        <v>979</v>
      </c>
      <c r="L194" s="13" t="s">
        <v>979</v>
      </c>
      <c r="M194" s="13" t="s">
        <v>979</v>
      </c>
      <c r="N194" s="13" t="s">
        <v>978</v>
      </c>
      <c r="P194" s="13" t="s">
        <v>196</v>
      </c>
    </row>
    <row r="195" spans="1:17" x14ac:dyDescent="0.3">
      <c r="A195" s="13" t="s">
        <v>672</v>
      </c>
      <c r="B195" s="13" t="s">
        <v>632</v>
      </c>
      <c r="C195" s="13" t="s">
        <v>673</v>
      </c>
      <c r="D195" s="13" t="s">
        <v>674</v>
      </c>
      <c r="E195" s="13" t="s">
        <v>675</v>
      </c>
      <c r="F195" s="13" t="s">
        <v>978</v>
      </c>
      <c r="G195" s="13" t="s">
        <v>978</v>
      </c>
      <c r="H195" s="13" t="s">
        <v>978</v>
      </c>
      <c r="I195" s="13" t="s">
        <v>980</v>
      </c>
      <c r="J195" s="13" t="s">
        <v>979</v>
      </c>
      <c r="K195" s="13" t="s">
        <v>979</v>
      </c>
      <c r="L195" s="13" t="s">
        <v>979</v>
      </c>
      <c r="M195" s="13" t="s">
        <v>979</v>
      </c>
      <c r="N195" s="13" t="s">
        <v>978</v>
      </c>
      <c r="P195" s="13" t="s">
        <v>196</v>
      </c>
    </row>
    <row r="196" spans="1:17" x14ac:dyDescent="0.3">
      <c r="A196" s="13" t="s">
        <v>3805</v>
      </c>
      <c r="B196" s="13" t="s">
        <v>971</v>
      </c>
      <c r="C196" s="13" t="s">
        <v>3804</v>
      </c>
      <c r="D196" s="13" t="s">
        <v>918</v>
      </c>
      <c r="E196" s="13" t="s">
        <v>3803</v>
      </c>
      <c r="F196" s="13" t="s">
        <v>978</v>
      </c>
      <c r="G196" s="13" t="s">
        <v>978</v>
      </c>
      <c r="H196" s="13" t="s">
        <v>978</v>
      </c>
      <c r="I196" s="13" t="s">
        <v>980</v>
      </c>
      <c r="J196" s="13" t="s">
        <v>981</v>
      </c>
      <c r="K196" s="13" t="s">
        <v>981</v>
      </c>
      <c r="L196" s="13" t="s">
        <v>981</v>
      </c>
      <c r="M196" s="13" t="s">
        <v>979</v>
      </c>
      <c r="N196" s="13" t="s">
        <v>978</v>
      </c>
      <c r="P196" s="13" t="s">
        <v>279</v>
      </c>
    </row>
    <row r="197" spans="1:17" x14ac:dyDescent="0.3">
      <c r="A197" s="13" t="s">
        <v>3802</v>
      </c>
      <c r="B197" s="13" t="s">
        <v>971</v>
      </c>
      <c r="C197" s="13" t="s">
        <v>3801</v>
      </c>
      <c r="D197" s="13" t="s">
        <v>748</v>
      </c>
      <c r="E197" s="13" t="s">
        <v>3800</v>
      </c>
      <c r="F197" s="13" t="s">
        <v>978</v>
      </c>
      <c r="G197" s="13" t="s">
        <v>978</v>
      </c>
      <c r="H197" s="13" t="s">
        <v>978</v>
      </c>
      <c r="I197" s="13" t="s">
        <v>980</v>
      </c>
      <c r="J197" s="13" t="s">
        <v>981</v>
      </c>
      <c r="K197" s="13" t="s">
        <v>981</v>
      </c>
      <c r="L197" s="13" t="s">
        <v>981</v>
      </c>
      <c r="M197" s="13" t="s">
        <v>979</v>
      </c>
      <c r="N197" s="13" t="s">
        <v>978</v>
      </c>
      <c r="P197" s="13" t="s">
        <v>132</v>
      </c>
    </row>
    <row r="198" spans="1:17" x14ac:dyDescent="0.3">
      <c r="A198" s="13" t="s">
        <v>3799</v>
      </c>
      <c r="B198" s="13" t="s">
        <v>971</v>
      </c>
      <c r="C198" s="13" t="s">
        <v>3798</v>
      </c>
      <c r="D198" s="13" t="s">
        <v>877</v>
      </c>
      <c r="E198" s="13" t="s">
        <v>3797</v>
      </c>
      <c r="F198" s="13" t="s">
        <v>978</v>
      </c>
      <c r="G198" s="13" t="s">
        <v>978</v>
      </c>
      <c r="H198" s="13" t="s">
        <v>978</v>
      </c>
      <c r="I198" s="13" t="s">
        <v>980</v>
      </c>
      <c r="J198" s="13" t="s">
        <v>981</v>
      </c>
      <c r="K198" s="13" t="s">
        <v>981</v>
      </c>
      <c r="L198" s="13" t="s">
        <v>981</v>
      </c>
      <c r="M198" s="13" t="s">
        <v>979</v>
      </c>
      <c r="N198" s="13" t="s">
        <v>978</v>
      </c>
      <c r="P198" s="13" t="s">
        <v>279</v>
      </c>
    </row>
    <row r="199" spans="1:17" x14ac:dyDescent="0.3">
      <c r="A199" s="13" t="s">
        <v>3796</v>
      </c>
      <c r="B199" s="13" t="s">
        <v>971</v>
      </c>
      <c r="C199" s="13" t="s">
        <v>3795</v>
      </c>
      <c r="D199" s="13" t="s">
        <v>566</v>
      </c>
      <c r="E199" s="13" t="s">
        <v>3794</v>
      </c>
      <c r="F199" s="13" t="s">
        <v>978</v>
      </c>
      <c r="G199" s="13" t="s">
        <v>978</v>
      </c>
      <c r="H199" s="13" t="s">
        <v>978</v>
      </c>
      <c r="I199" s="13" t="s">
        <v>980</v>
      </c>
      <c r="J199" s="13" t="s">
        <v>981</v>
      </c>
      <c r="K199" s="13" t="s">
        <v>981</v>
      </c>
      <c r="L199" s="13" t="s">
        <v>981</v>
      </c>
      <c r="M199" s="13" t="s">
        <v>979</v>
      </c>
      <c r="N199" s="13" t="s">
        <v>978</v>
      </c>
      <c r="P199" s="13" t="s">
        <v>279</v>
      </c>
    </row>
    <row r="200" spans="1:17" x14ac:dyDescent="0.3">
      <c r="A200" s="13" t="s">
        <v>3790</v>
      </c>
      <c r="B200" s="13" t="s">
        <v>971</v>
      </c>
      <c r="C200" s="13" t="s">
        <v>3789</v>
      </c>
      <c r="D200" s="13" t="s">
        <v>691</v>
      </c>
      <c r="E200" s="13" t="s">
        <v>3788</v>
      </c>
      <c r="F200" s="13" t="s">
        <v>978</v>
      </c>
      <c r="G200" s="13" t="s">
        <v>978</v>
      </c>
      <c r="H200" s="13" t="s">
        <v>978</v>
      </c>
      <c r="I200" s="13" t="s">
        <v>980</v>
      </c>
      <c r="J200" s="13" t="s">
        <v>981</v>
      </c>
      <c r="K200" s="13" t="s">
        <v>981</v>
      </c>
      <c r="L200" s="13" t="s">
        <v>981</v>
      </c>
      <c r="M200" s="13" t="s">
        <v>979</v>
      </c>
      <c r="N200" s="13" t="s">
        <v>978</v>
      </c>
      <c r="P200" s="13" t="s">
        <v>384</v>
      </c>
    </row>
    <row r="201" spans="1:17" x14ac:dyDescent="0.3">
      <c r="A201" s="13" t="s">
        <v>3793</v>
      </c>
      <c r="B201" s="13" t="s">
        <v>971</v>
      </c>
      <c r="C201" s="13" t="s">
        <v>3792</v>
      </c>
      <c r="D201" s="13" t="s">
        <v>748</v>
      </c>
      <c r="E201" s="13" t="s">
        <v>3791</v>
      </c>
      <c r="F201" s="13" t="s">
        <v>978</v>
      </c>
      <c r="G201" s="13" t="s">
        <v>978</v>
      </c>
      <c r="H201" s="13" t="s">
        <v>978</v>
      </c>
      <c r="I201" s="13" t="s">
        <v>980</v>
      </c>
      <c r="J201" s="13" t="s">
        <v>981</v>
      </c>
      <c r="K201" s="13" t="s">
        <v>981</v>
      </c>
      <c r="L201" s="13" t="s">
        <v>981</v>
      </c>
      <c r="M201" s="13" t="s">
        <v>979</v>
      </c>
      <c r="N201" s="13" t="s">
        <v>978</v>
      </c>
      <c r="P201" s="13" t="s">
        <v>132</v>
      </c>
    </row>
    <row r="202" spans="1:17" x14ac:dyDescent="0.3">
      <c r="A202" s="13" t="s">
        <v>3787</v>
      </c>
      <c r="B202" s="13" t="s">
        <v>971</v>
      </c>
      <c r="C202" s="13" t="s">
        <v>3786</v>
      </c>
      <c r="D202" s="13" t="s">
        <v>589</v>
      </c>
      <c r="E202" s="13" t="s">
        <v>3785</v>
      </c>
      <c r="F202" s="13" t="s">
        <v>978</v>
      </c>
      <c r="G202" s="13" t="s">
        <v>978</v>
      </c>
      <c r="H202" s="13" t="s">
        <v>978</v>
      </c>
      <c r="I202" s="13" t="s">
        <v>980</v>
      </c>
      <c r="J202" s="13" t="s">
        <v>981</v>
      </c>
      <c r="K202" s="13" t="s">
        <v>981</v>
      </c>
      <c r="L202" s="13" t="s">
        <v>981</v>
      </c>
      <c r="M202" s="13" t="s">
        <v>979</v>
      </c>
      <c r="N202" s="13" t="s">
        <v>978</v>
      </c>
      <c r="P202" s="13" t="s">
        <v>384</v>
      </c>
    </row>
    <row r="203" spans="1:17" x14ac:dyDescent="0.3">
      <c r="A203" s="13" t="s">
        <v>3784</v>
      </c>
      <c r="B203" s="13" t="s">
        <v>971</v>
      </c>
      <c r="C203" s="13" t="s">
        <v>3783</v>
      </c>
      <c r="D203" s="13" t="s">
        <v>562</v>
      </c>
      <c r="E203" s="13" t="s">
        <v>3782</v>
      </c>
      <c r="F203" s="13" t="s">
        <v>978</v>
      </c>
      <c r="G203" s="13" t="s">
        <v>978</v>
      </c>
      <c r="H203" s="13" t="s">
        <v>978</v>
      </c>
      <c r="I203" s="13" t="s">
        <v>980</v>
      </c>
      <c r="J203" s="13" t="s">
        <v>981</v>
      </c>
      <c r="K203" s="13" t="s">
        <v>981</v>
      </c>
      <c r="L203" s="13" t="s">
        <v>981</v>
      </c>
      <c r="M203" s="13" t="s">
        <v>979</v>
      </c>
      <c r="N203" s="13" t="s">
        <v>978</v>
      </c>
      <c r="P203" s="13" t="s">
        <v>279</v>
      </c>
    </row>
    <row r="204" spans="1:17" x14ac:dyDescent="0.3">
      <c r="A204" s="13" t="s">
        <v>3781</v>
      </c>
      <c r="B204" s="13" t="s">
        <v>971</v>
      </c>
      <c r="C204" s="13" t="s">
        <v>3780</v>
      </c>
      <c r="D204" s="13" t="s">
        <v>893</v>
      </c>
      <c r="E204" s="13" t="s">
        <v>3779</v>
      </c>
      <c r="F204" s="13" t="s">
        <v>978</v>
      </c>
      <c r="G204" s="13" t="s">
        <v>978</v>
      </c>
      <c r="H204" s="13" t="s">
        <v>978</v>
      </c>
      <c r="I204" s="13" t="s">
        <v>980</v>
      </c>
      <c r="J204" s="13" t="s">
        <v>981</v>
      </c>
      <c r="K204" s="13" t="s">
        <v>981</v>
      </c>
      <c r="L204" s="13" t="s">
        <v>981</v>
      </c>
      <c r="M204" s="13" t="s">
        <v>979</v>
      </c>
      <c r="N204" s="13" t="s">
        <v>978</v>
      </c>
      <c r="P204" s="13" t="s">
        <v>4270</v>
      </c>
    </row>
    <row r="205" spans="1:17" x14ac:dyDescent="0.3">
      <c r="A205" s="13" t="s">
        <v>3778</v>
      </c>
      <c r="B205" s="13" t="s">
        <v>971</v>
      </c>
      <c r="C205" s="13" t="s">
        <v>3777</v>
      </c>
      <c r="D205" s="13" t="s">
        <v>943</v>
      </c>
      <c r="E205" s="13" t="s">
        <v>3776</v>
      </c>
      <c r="F205" s="13" t="s">
        <v>978</v>
      </c>
      <c r="G205" s="13" t="s">
        <v>978</v>
      </c>
      <c r="H205" s="13" t="s">
        <v>978</v>
      </c>
      <c r="I205" s="13" t="s">
        <v>980</v>
      </c>
      <c r="J205" s="13" t="s">
        <v>981</v>
      </c>
      <c r="K205" s="13" t="s">
        <v>981</v>
      </c>
      <c r="L205" s="13" t="s">
        <v>981</v>
      </c>
      <c r="M205" s="13" t="s">
        <v>979</v>
      </c>
      <c r="N205" s="13" t="s">
        <v>978</v>
      </c>
      <c r="P205" s="13" t="s">
        <v>279</v>
      </c>
    </row>
    <row r="206" spans="1:17" x14ac:dyDescent="0.3">
      <c r="A206" s="13" t="s">
        <v>427</v>
      </c>
      <c r="B206" s="13" t="s">
        <v>4870</v>
      </c>
      <c r="C206" s="13" t="s">
        <v>3775</v>
      </c>
      <c r="D206" s="13" t="s">
        <v>589</v>
      </c>
      <c r="E206" s="13" t="s">
        <v>428</v>
      </c>
      <c r="F206" s="13" t="s">
        <v>978</v>
      </c>
      <c r="G206" s="13" t="s">
        <v>978</v>
      </c>
      <c r="H206" s="13" t="s">
        <v>978</v>
      </c>
      <c r="I206" s="13" t="s">
        <v>980</v>
      </c>
      <c r="J206" s="13" t="s">
        <v>979</v>
      </c>
      <c r="K206" s="13" t="s">
        <v>979</v>
      </c>
      <c r="L206" s="13" t="s">
        <v>979</v>
      </c>
      <c r="M206" s="13" t="s">
        <v>979</v>
      </c>
      <c r="N206" s="13" t="s">
        <v>978</v>
      </c>
      <c r="O206" s="13" t="s">
        <v>4790</v>
      </c>
      <c r="P206" s="13" t="s">
        <v>384</v>
      </c>
      <c r="Q206" s="13" t="s">
        <v>4791</v>
      </c>
    </row>
    <row r="207" spans="1:17" x14ac:dyDescent="0.3">
      <c r="A207" s="13" t="s">
        <v>429</v>
      </c>
      <c r="B207" s="13" t="s">
        <v>4870</v>
      </c>
      <c r="C207" s="13" t="s">
        <v>3774</v>
      </c>
      <c r="D207" s="13" t="s">
        <v>585</v>
      </c>
      <c r="E207" s="13" t="s">
        <v>430</v>
      </c>
      <c r="F207" s="13" t="s">
        <v>978</v>
      </c>
      <c r="G207" s="13" t="s">
        <v>978</v>
      </c>
      <c r="H207" s="13" t="s">
        <v>978</v>
      </c>
      <c r="I207" s="13" t="s">
        <v>980</v>
      </c>
      <c r="J207" s="13" t="s">
        <v>979</v>
      </c>
      <c r="K207" s="13" t="s">
        <v>979</v>
      </c>
      <c r="L207" s="13" t="s">
        <v>979</v>
      </c>
      <c r="M207" s="13" t="s">
        <v>979</v>
      </c>
      <c r="N207" s="13" t="s">
        <v>978</v>
      </c>
      <c r="O207" s="13" t="s">
        <v>4790</v>
      </c>
      <c r="P207" s="13" t="s">
        <v>384</v>
      </c>
      <c r="Q207" s="13" t="s">
        <v>4789</v>
      </c>
    </row>
    <row r="208" spans="1:17" x14ac:dyDescent="0.3">
      <c r="A208" s="13" t="s">
        <v>3770</v>
      </c>
      <c r="B208" s="13" t="s">
        <v>971</v>
      </c>
      <c r="C208" s="13" t="s">
        <v>3769</v>
      </c>
      <c r="D208" s="13" t="s">
        <v>1556</v>
      </c>
      <c r="E208" s="13" t="s">
        <v>3768</v>
      </c>
      <c r="F208" s="13" t="s">
        <v>978</v>
      </c>
      <c r="G208" s="13" t="s">
        <v>978</v>
      </c>
      <c r="H208" s="13" t="s">
        <v>978</v>
      </c>
      <c r="I208" s="13" t="s">
        <v>980</v>
      </c>
      <c r="J208" s="13" t="s">
        <v>981</v>
      </c>
      <c r="K208" s="13" t="s">
        <v>981</v>
      </c>
      <c r="L208" s="13" t="s">
        <v>981</v>
      </c>
      <c r="M208" s="13" t="s">
        <v>979</v>
      </c>
      <c r="N208" s="13" t="s">
        <v>978</v>
      </c>
      <c r="P208" s="13" t="s">
        <v>978</v>
      </c>
    </row>
    <row r="209" spans="1:17" x14ac:dyDescent="0.3">
      <c r="A209" s="13" t="s">
        <v>3773</v>
      </c>
      <c r="B209" s="13" t="s">
        <v>971</v>
      </c>
      <c r="C209" s="13" t="s">
        <v>3772</v>
      </c>
      <c r="D209" s="13" t="s">
        <v>674</v>
      </c>
      <c r="E209" s="13" t="s">
        <v>3771</v>
      </c>
      <c r="F209" s="13" t="s">
        <v>978</v>
      </c>
      <c r="G209" s="13" t="s">
        <v>978</v>
      </c>
      <c r="H209" s="13" t="s">
        <v>978</v>
      </c>
      <c r="I209" s="13" t="s">
        <v>980</v>
      </c>
      <c r="J209" s="13" t="s">
        <v>981</v>
      </c>
      <c r="K209" s="13" t="s">
        <v>981</v>
      </c>
      <c r="L209" s="13" t="s">
        <v>981</v>
      </c>
      <c r="M209" s="13" t="s">
        <v>979</v>
      </c>
      <c r="N209" s="13" t="s">
        <v>978</v>
      </c>
      <c r="P209" s="13" t="s">
        <v>196</v>
      </c>
    </row>
    <row r="210" spans="1:17" x14ac:dyDescent="0.3">
      <c r="A210" s="13" t="s">
        <v>393</v>
      </c>
      <c r="B210" s="13" t="s">
        <v>4870</v>
      </c>
      <c r="C210" s="13" t="s">
        <v>3765</v>
      </c>
      <c r="D210" s="13" t="s">
        <v>585</v>
      </c>
      <c r="E210" s="13" t="s">
        <v>395</v>
      </c>
      <c r="F210" s="13" t="s">
        <v>978</v>
      </c>
      <c r="G210" s="13" t="s">
        <v>978</v>
      </c>
      <c r="H210" s="13" t="s">
        <v>978</v>
      </c>
      <c r="I210" s="13" t="s">
        <v>980</v>
      </c>
      <c r="J210" s="13" t="s">
        <v>979</v>
      </c>
      <c r="K210" s="13" t="s">
        <v>979</v>
      </c>
      <c r="L210" s="13" t="s">
        <v>979</v>
      </c>
      <c r="M210" s="13" t="s">
        <v>979</v>
      </c>
      <c r="N210" s="13" t="s">
        <v>978</v>
      </c>
      <c r="O210" s="13" t="s">
        <v>394</v>
      </c>
      <c r="P210" s="13" t="s">
        <v>384</v>
      </c>
      <c r="Q210" s="13" t="s">
        <v>4787</v>
      </c>
    </row>
    <row r="211" spans="1:17" x14ac:dyDescent="0.3">
      <c r="A211" s="13" t="s">
        <v>3767</v>
      </c>
      <c r="B211" s="13" t="s">
        <v>4870</v>
      </c>
      <c r="C211" s="13" t="s">
        <v>3766</v>
      </c>
      <c r="D211" s="13" t="s">
        <v>589</v>
      </c>
      <c r="E211" s="13" t="s">
        <v>396</v>
      </c>
      <c r="F211" s="13" t="s">
        <v>978</v>
      </c>
      <c r="G211" s="13" t="s">
        <v>978</v>
      </c>
      <c r="H211" s="13" t="s">
        <v>978</v>
      </c>
      <c r="I211" s="13" t="s">
        <v>980</v>
      </c>
      <c r="J211" s="13" t="s">
        <v>979</v>
      </c>
      <c r="K211" s="13" t="s">
        <v>979</v>
      </c>
      <c r="L211" s="13" t="s">
        <v>979</v>
      </c>
      <c r="M211" s="13" t="s">
        <v>979</v>
      </c>
      <c r="N211" s="13" t="s">
        <v>978</v>
      </c>
      <c r="O211" s="13" t="s">
        <v>394</v>
      </c>
      <c r="P211" s="13" t="s">
        <v>384</v>
      </c>
      <c r="Q211" s="13" t="s">
        <v>4788</v>
      </c>
    </row>
    <row r="212" spans="1:17" x14ac:dyDescent="0.3">
      <c r="A212" s="13" t="s">
        <v>3764</v>
      </c>
      <c r="B212" s="13" t="s">
        <v>971</v>
      </c>
      <c r="C212" s="13" t="s">
        <v>3763</v>
      </c>
      <c r="D212" s="13" t="s">
        <v>589</v>
      </c>
      <c r="E212" s="13" t="s">
        <v>3762</v>
      </c>
      <c r="F212" s="13" t="s">
        <v>978</v>
      </c>
      <c r="G212" s="13" t="s">
        <v>978</v>
      </c>
      <c r="H212" s="13" t="s">
        <v>978</v>
      </c>
      <c r="I212" s="13" t="s">
        <v>980</v>
      </c>
      <c r="J212" s="13" t="s">
        <v>981</v>
      </c>
      <c r="K212" s="13" t="s">
        <v>981</v>
      </c>
      <c r="L212" s="13" t="s">
        <v>981</v>
      </c>
      <c r="M212" s="13" t="s">
        <v>979</v>
      </c>
      <c r="N212" s="13" t="s">
        <v>978</v>
      </c>
      <c r="P212" s="13" t="s">
        <v>384</v>
      </c>
    </row>
    <row r="213" spans="1:17" x14ac:dyDescent="0.3">
      <c r="A213" s="13" t="s">
        <v>3761</v>
      </c>
      <c r="B213" s="13" t="s">
        <v>971</v>
      </c>
      <c r="C213" s="13" t="s">
        <v>3760</v>
      </c>
      <c r="D213" s="13" t="s">
        <v>589</v>
      </c>
      <c r="E213" s="13" t="s">
        <v>3759</v>
      </c>
      <c r="F213" s="13" t="s">
        <v>978</v>
      </c>
      <c r="G213" s="13" t="s">
        <v>978</v>
      </c>
      <c r="H213" s="13" t="s">
        <v>978</v>
      </c>
      <c r="I213" s="13" t="s">
        <v>980</v>
      </c>
      <c r="J213" s="13" t="s">
        <v>981</v>
      </c>
      <c r="K213" s="13" t="s">
        <v>981</v>
      </c>
      <c r="L213" s="13" t="s">
        <v>981</v>
      </c>
      <c r="M213" s="13" t="s">
        <v>979</v>
      </c>
      <c r="N213" s="13" t="s">
        <v>978</v>
      </c>
      <c r="P213" s="13" t="s">
        <v>384</v>
      </c>
    </row>
    <row r="214" spans="1:17" x14ac:dyDescent="0.3">
      <c r="A214" s="13" t="s">
        <v>676</v>
      </c>
      <c r="B214" s="13" t="s">
        <v>632</v>
      </c>
      <c r="C214" s="13" t="s">
        <v>677</v>
      </c>
      <c r="D214" s="13" t="s">
        <v>589</v>
      </c>
      <c r="E214" s="13" t="s">
        <v>678</v>
      </c>
      <c r="F214" s="13" t="s">
        <v>978</v>
      </c>
      <c r="G214" s="13" t="s">
        <v>978</v>
      </c>
      <c r="H214" s="13" t="s">
        <v>978</v>
      </c>
      <c r="I214" s="13" t="s">
        <v>980</v>
      </c>
      <c r="J214" s="13" t="s">
        <v>979</v>
      </c>
      <c r="K214" s="13" t="s">
        <v>979</v>
      </c>
      <c r="L214" s="13" t="s">
        <v>979</v>
      </c>
      <c r="M214" s="13" t="s">
        <v>979</v>
      </c>
      <c r="N214" s="13" t="s">
        <v>978</v>
      </c>
      <c r="P214" s="13" t="s">
        <v>384</v>
      </c>
    </row>
    <row r="215" spans="1:17" x14ac:dyDescent="0.3">
      <c r="A215" s="13" t="s">
        <v>3758</v>
      </c>
      <c r="B215" s="13" t="s">
        <v>971</v>
      </c>
      <c r="C215" s="13" t="s">
        <v>3757</v>
      </c>
      <c r="D215" s="13" t="s">
        <v>869</v>
      </c>
      <c r="E215" s="13" t="s">
        <v>3756</v>
      </c>
      <c r="F215" s="13" t="s">
        <v>978</v>
      </c>
      <c r="G215" s="13" t="s">
        <v>978</v>
      </c>
      <c r="H215" s="13" t="s">
        <v>978</v>
      </c>
      <c r="I215" s="13" t="s">
        <v>980</v>
      </c>
      <c r="J215" s="13" t="s">
        <v>981</v>
      </c>
      <c r="K215" s="13" t="s">
        <v>981</v>
      </c>
      <c r="L215" s="13" t="s">
        <v>981</v>
      </c>
      <c r="M215" s="13" t="s">
        <v>979</v>
      </c>
      <c r="N215" s="13" t="s">
        <v>978</v>
      </c>
      <c r="P215" s="13" t="s">
        <v>242</v>
      </c>
    </row>
    <row r="216" spans="1:17" x14ac:dyDescent="0.3">
      <c r="A216" s="13" t="s">
        <v>3755</v>
      </c>
      <c r="B216" s="13" t="s">
        <v>971</v>
      </c>
      <c r="C216" s="13" t="s">
        <v>3754</v>
      </c>
      <c r="D216" s="13" t="s">
        <v>785</v>
      </c>
      <c r="E216" s="13" t="s">
        <v>3753</v>
      </c>
      <c r="F216" s="13" t="s">
        <v>978</v>
      </c>
      <c r="G216" s="13" t="s">
        <v>978</v>
      </c>
      <c r="H216" s="13" t="s">
        <v>978</v>
      </c>
      <c r="I216" s="13" t="s">
        <v>980</v>
      </c>
      <c r="J216" s="13" t="s">
        <v>981</v>
      </c>
      <c r="K216" s="13" t="s">
        <v>981</v>
      </c>
      <c r="L216" s="13" t="s">
        <v>981</v>
      </c>
      <c r="M216" s="13" t="s">
        <v>979</v>
      </c>
      <c r="N216" s="13" t="s">
        <v>978</v>
      </c>
      <c r="P216" s="13" t="s">
        <v>43</v>
      </c>
    </row>
    <row r="217" spans="1:17" x14ac:dyDescent="0.3">
      <c r="A217" s="13" t="s">
        <v>3752</v>
      </c>
      <c r="B217" s="13" t="s">
        <v>971</v>
      </c>
      <c r="C217" s="13" t="s">
        <v>3751</v>
      </c>
      <c r="D217" s="13" t="s">
        <v>842</v>
      </c>
      <c r="E217" s="13" t="s">
        <v>3750</v>
      </c>
      <c r="F217" s="13" t="s">
        <v>978</v>
      </c>
      <c r="G217" s="13" t="s">
        <v>978</v>
      </c>
      <c r="H217" s="13" t="s">
        <v>978</v>
      </c>
      <c r="I217" s="13" t="s">
        <v>980</v>
      </c>
      <c r="J217" s="13" t="s">
        <v>981</v>
      </c>
      <c r="K217" s="13" t="s">
        <v>981</v>
      </c>
      <c r="L217" s="13" t="s">
        <v>981</v>
      </c>
      <c r="M217" s="13" t="s">
        <v>979</v>
      </c>
      <c r="N217" s="13" t="s">
        <v>978</v>
      </c>
      <c r="P217" s="13" t="s">
        <v>4270</v>
      </c>
    </row>
    <row r="218" spans="1:17" x14ac:dyDescent="0.3">
      <c r="A218" s="13" t="s">
        <v>4786</v>
      </c>
      <c r="B218" s="13" t="s">
        <v>4275</v>
      </c>
      <c r="C218" s="13" t="s">
        <v>4785</v>
      </c>
      <c r="D218" s="13" t="s">
        <v>530</v>
      </c>
      <c r="E218" s="13" t="s">
        <v>4784</v>
      </c>
      <c r="F218" s="13" t="s">
        <v>978</v>
      </c>
      <c r="G218" s="13" t="s">
        <v>978</v>
      </c>
      <c r="H218" s="13" t="s">
        <v>978</v>
      </c>
      <c r="I218" s="13" t="s">
        <v>4783</v>
      </c>
      <c r="J218" s="13" t="s">
        <v>979</v>
      </c>
      <c r="K218" s="13" t="s">
        <v>979</v>
      </c>
      <c r="L218" s="13" t="s">
        <v>979</v>
      </c>
      <c r="M218" s="13" t="s">
        <v>979</v>
      </c>
      <c r="N218" s="13" t="s">
        <v>978</v>
      </c>
      <c r="P218" s="13" t="s">
        <v>196</v>
      </c>
    </row>
    <row r="219" spans="1:17" x14ac:dyDescent="0.3">
      <c r="A219" s="13" t="s">
        <v>679</v>
      </c>
      <c r="B219" s="13" t="s">
        <v>632</v>
      </c>
      <c r="C219" s="13" t="s">
        <v>680</v>
      </c>
      <c r="D219" s="13" t="s">
        <v>530</v>
      </c>
      <c r="E219" s="13" t="s">
        <v>681</v>
      </c>
      <c r="F219" s="13" t="s">
        <v>978</v>
      </c>
      <c r="G219" s="13" t="s">
        <v>978</v>
      </c>
      <c r="H219" s="13" t="s">
        <v>978</v>
      </c>
      <c r="I219" s="13" t="s">
        <v>980</v>
      </c>
      <c r="J219" s="13" t="s">
        <v>979</v>
      </c>
      <c r="K219" s="13" t="s">
        <v>979</v>
      </c>
      <c r="L219" s="13" t="s">
        <v>979</v>
      </c>
      <c r="M219" s="13" t="s">
        <v>979</v>
      </c>
      <c r="N219" s="13" t="s">
        <v>978</v>
      </c>
      <c r="P219" s="13" t="s">
        <v>196</v>
      </c>
    </row>
    <row r="220" spans="1:17" x14ac:dyDescent="0.3">
      <c r="A220" s="13" t="s">
        <v>3749</v>
      </c>
      <c r="B220" s="13" t="s">
        <v>971</v>
      </c>
      <c r="C220" s="13" t="s">
        <v>3748</v>
      </c>
      <c r="D220" s="13" t="s">
        <v>691</v>
      </c>
      <c r="E220" s="13" t="s">
        <v>3747</v>
      </c>
      <c r="F220" s="13" t="s">
        <v>978</v>
      </c>
      <c r="G220" s="13" t="s">
        <v>978</v>
      </c>
      <c r="H220" s="13" t="s">
        <v>978</v>
      </c>
      <c r="I220" s="13" t="s">
        <v>980</v>
      </c>
      <c r="J220" s="13" t="s">
        <v>981</v>
      </c>
      <c r="K220" s="13" t="s">
        <v>981</v>
      </c>
      <c r="L220" s="13" t="s">
        <v>981</v>
      </c>
      <c r="M220" s="13" t="s">
        <v>979</v>
      </c>
      <c r="N220" s="13" t="s">
        <v>978</v>
      </c>
      <c r="P220" s="13" t="s">
        <v>384</v>
      </c>
    </row>
    <row r="221" spans="1:17" x14ac:dyDescent="0.3">
      <c r="A221" s="13" t="s">
        <v>3746</v>
      </c>
      <c r="B221" s="13" t="s">
        <v>971</v>
      </c>
      <c r="C221" s="13" t="s">
        <v>3745</v>
      </c>
      <c r="D221" s="13" t="s">
        <v>1217</v>
      </c>
      <c r="E221" s="13" t="s">
        <v>3744</v>
      </c>
      <c r="F221" s="13" t="s">
        <v>978</v>
      </c>
      <c r="G221" s="13" t="s">
        <v>978</v>
      </c>
      <c r="H221" s="13" t="s">
        <v>978</v>
      </c>
      <c r="I221" s="13" t="s">
        <v>980</v>
      </c>
      <c r="J221" s="13" t="s">
        <v>981</v>
      </c>
      <c r="K221" s="13" t="s">
        <v>981</v>
      </c>
      <c r="L221" s="13" t="s">
        <v>981</v>
      </c>
      <c r="M221" s="13" t="s">
        <v>979</v>
      </c>
      <c r="N221" s="13" t="s">
        <v>978</v>
      </c>
      <c r="P221" s="13" t="s">
        <v>4270</v>
      </c>
    </row>
    <row r="222" spans="1:17" x14ac:dyDescent="0.3">
      <c r="A222" s="13" t="s">
        <v>3743</v>
      </c>
      <c r="B222" s="13" t="s">
        <v>971</v>
      </c>
      <c r="C222" s="13" t="s">
        <v>3742</v>
      </c>
      <c r="D222" s="13" t="s">
        <v>522</v>
      </c>
      <c r="E222" s="13" t="s">
        <v>3741</v>
      </c>
      <c r="F222" s="13" t="s">
        <v>978</v>
      </c>
      <c r="G222" s="13" t="s">
        <v>978</v>
      </c>
      <c r="H222" s="13" t="s">
        <v>978</v>
      </c>
      <c r="I222" s="13" t="s">
        <v>980</v>
      </c>
      <c r="J222" s="13" t="s">
        <v>981</v>
      </c>
      <c r="K222" s="13" t="s">
        <v>981</v>
      </c>
      <c r="L222" s="13" t="s">
        <v>981</v>
      </c>
      <c r="M222" s="13" t="s">
        <v>979</v>
      </c>
      <c r="N222" s="13" t="s">
        <v>978</v>
      </c>
      <c r="P222" s="13" t="s">
        <v>196</v>
      </c>
    </row>
    <row r="223" spans="1:17" x14ac:dyDescent="0.3">
      <c r="A223" s="13" t="s">
        <v>135</v>
      </c>
      <c r="B223" s="13" t="s">
        <v>4870</v>
      </c>
      <c r="C223" s="13" t="s">
        <v>3734</v>
      </c>
      <c r="D223" s="13" t="s">
        <v>815</v>
      </c>
      <c r="E223" s="13" t="s">
        <v>136</v>
      </c>
      <c r="F223" s="13" t="s">
        <v>978</v>
      </c>
      <c r="G223" s="13" t="s">
        <v>978</v>
      </c>
      <c r="H223" s="13" t="s">
        <v>978</v>
      </c>
      <c r="I223" s="13" t="s">
        <v>980</v>
      </c>
      <c r="J223" s="13" t="s">
        <v>978</v>
      </c>
      <c r="K223" s="13" t="s">
        <v>978</v>
      </c>
      <c r="L223" s="13" t="s">
        <v>978</v>
      </c>
      <c r="M223" s="13" t="s">
        <v>978</v>
      </c>
      <c r="N223" s="13" t="s">
        <v>978</v>
      </c>
      <c r="P223" s="13" t="s">
        <v>978</v>
      </c>
      <c r="Q223" s="13" t="s">
        <v>978</v>
      </c>
    </row>
    <row r="224" spans="1:17" x14ac:dyDescent="0.3">
      <c r="A224" s="13" t="s">
        <v>3740</v>
      </c>
      <c r="B224" s="13" t="s">
        <v>971</v>
      </c>
      <c r="C224" s="13" t="s">
        <v>3739</v>
      </c>
      <c r="D224" s="13" t="s">
        <v>581</v>
      </c>
      <c r="E224" s="13" t="s">
        <v>3738</v>
      </c>
      <c r="F224" s="13" t="s">
        <v>978</v>
      </c>
      <c r="G224" s="13" t="s">
        <v>978</v>
      </c>
      <c r="H224" s="13" t="s">
        <v>978</v>
      </c>
      <c r="I224" s="13" t="s">
        <v>980</v>
      </c>
      <c r="J224" s="13" t="s">
        <v>981</v>
      </c>
      <c r="K224" s="13" t="s">
        <v>981</v>
      </c>
      <c r="L224" s="13" t="s">
        <v>981</v>
      </c>
      <c r="M224" s="13" t="s">
        <v>979</v>
      </c>
      <c r="N224" s="13" t="s">
        <v>978</v>
      </c>
      <c r="P224" s="13" t="s">
        <v>384</v>
      </c>
    </row>
    <row r="225" spans="1:17" x14ac:dyDescent="0.3">
      <c r="A225" s="13" t="s">
        <v>3737</v>
      </c>
      <c r="B225" s="13" t="s">
        <v>971</v>
      </c>
      <c r="C225" s="13" t="s">
        <v>3736</v>
      </c>
      <c r="D225" s="13" t="s">
        <v>536</v>
      </c>
      <c r="E225" s="13" t="s">
        <v>3735</v>
      </c>
      <c r="F225" s="13" t="s">
        <v>978</v>
      </c>
      <c r="G225" s="13" t="s">
        <v>978</v>
      </c>
      <c r="H225" s="13" t="s">
        <v>978</v>
      </c>
      <c r="I225" s="13" t="s">
        <v>980</v>
      </c>
      <c r="J225" s="13" t="s">
        <v>981</v>
      </c>
      <c r="K225" s="13" t="s">
        <v>981</v>
      </c>
      <c r="L225" s="13" t="s">
        <v>981</v>
      </c>
      <c r="M225" s="13" t="s">
        <v>979</v>
      </c>
      <c r="N225" s="13" t="s">
        <v>978</v>
      </c>
      <c r="P225" s="13" t="s">
        <v>242</v>
      </c>
    </row>
    <row r="226" spans="1:17" x14ac:dyDescent="0.3">
      <c r="A226" s="13" t="s">
        <v>3733</v>
      </c>
      <c r="B226" s="13" t="s">
        <v>971</v>
      </c>
      <c r="C226" s="13" t="s">
        <v>3732</v>
      </c>
      <c r="D226" s="13" t="s">
        <v>570</v>
      </c>
      <c r="E226" s="13" t="s">
        <v>3731</v>
      </c>
      <c r="F226" s="13" t="s">
        <v>978</v>
      </c>
      <c r="G226" s="13" t="s">
        <v>978</v>
      </c>
      <c r="H226" s="13" t="s">
        <v>978</v>
      </c>
      <c r="I226" s="13" t="s">
        <v>980</v>
      </c>
      <c r="J226" s="13" t="s">
        <v>981</v>
      </c>
      <c r="K226" s="13" t="s">
        <v>981</v>
      </c>
      <c r="L226" s="13" t="s">
        <v>981</v>
      </c>
      <c r="M226" s="13" t="s">
        <v>979</v>
      </c>
      <c r="N226" s="13" t="s">
        <v>978</v>
      </c>
      <c r="P226" s="13" t="s">
        <v>279</v>
      </c>
    </row>
    <row r="227" spans="1:17" x14ac:dyDescent="0.3">
      <c r="A227" s="13" t="s">
        <v>4782</v>
      </c>
      <c r="B227" s="13" t="s">
        <v>4275</v>
      </c>
      <c r="C227" s="13" t="s">
        <v>4781</v>
      </c>
      <c r="D227" s="13" t="s">
        <v>684</v>
      </c>
      <c r="E227" s="13" t="s">
        <v>4780</v>
      </c>
      <c r="F227" s="13" t="s">
        <v>978</v>
      </c>
      <c r="G227" s="13" t="s">
        <v>978</v>
      </c>
      <c r="H227" s="13" t="s">
        <v>978</v>
      </c>
      <c r="I227" s="13" t="s">
        <v>4779</v>
      </c>
      <c r="J227" s="13" t="s">
        <v>979</v>
      </c>
      <c r="K227" s="13" t="s">
        <v>979</v>
      </c>
      <c r="L227" s="13" t="s">
        <v>979</v>
      </c>
      <c r="M227" s="13" t="s">
        <v>979</v>
      </c>
      <c r="N227" s="13" t="s">
        <v>978</v>
      </c>
      <c r="P227" s="13" t="s">
        <v>384</v>
      </c>
    </row>
    <row r="228" spans="1:17" x14ac:dyDescent="0.3">
      <c r="A228" s="13" t="s">
        <v>682</v>
      </c>
      <c r="B228" s="13" t="s">
        <v>632</v>
      </c>
      <c r="C228" s="13" t="s">
        <v>683</v>
      </c>
      <c r="D228" s="13" t="s">
        <v>684</v>
      </c>
      <c r="E228" s="13" t="s">
        <v>685</v>
      </c>
      <c r="F228" s="13" t="s">
        <v>978</v>
      </c>
      <c r="G228" s="13" t="s">
        <v>978</v>
      </c>
      <c r="H228" s="13" t="s">
        <v>978</v>
      </c>
      <c r="I228" s="13" t="s">
        <v>980</v>
      </c>
      <c r="J228" s="13" t="s">
        <v>979</v>
      </c>
      <c r="K228" s="13" t="s">
        <v>979</v>
      </c>
      <c r="L228" s="13" t="s">
        <v>979</v>
      </c>
      <c r="M228" s="13" t="s">
        <v>979</v>
      </c>
      <c r="N228" s="13" t="s">
        <v>978</v>
      </c>
      <c r="P228" s="13" t="s">
        <v>384</v>
      </c>
    </row>
    <row r="229" spans="1:17" x14ac:dyDescent="0.3">
      <c r="A229" s="13" t="s">
        <v>3730</v>
      </c>
      <c r="B229" s="13" t="s">
        <v>971</v>
      </c>
      <c r="C229" s="13" t="s">
        <v>3729</v>
      </c>
      <c r="D229" s="13" t="s">
        <v>518</v>
      </c>
      <c r="E229" s="13" t="s">
        <v>3728</v>
      </c>
      <c r="F229" s="13" t="s">
        <v>978</v>
      </c>
      <c r="G229" s="13" t="s">
        <v>978</v>
      </c>
      <c r="H229" s="13" t="s">
        <v>978</v>
      </c>
      <c r="I229" s="13" t="s">
        <v>980</v>
      </c>
      <c r="J229" s="13" t="s">
        <v>981</v>
      </c>
      <c r="K229" s="13" t="s">
        <v>981</v>
      </c>
      <c r="L229" s="13" t="s">
        <v>981</v>
      </c>
      <c r="M229" s="13" t="s">
        <v>979</v>
      </c>
      <c r="N229" s="13" t="s">
        <v>978</v>
      </c>
      <c r="P229" s="13" t="s">
        <v>132</v>
      </c>
    </row>
    <row r="230" spans="1:17" x14ac:dyDescent="0.3">
      <c r="A230" s="13" t="s">
        <v>137</v>
      </c>
      <c r="B230" s="13" t="s">
        <v>4870</v>
      </c>
      <c r="C230" s="13" t="s">
        <v>3727</v>
      </c>
      <c r="D230" s="13" t="s">
        <v>518</v>
      </c>
      <c r="E230" s="13" t="s">
        <v>138</v>
      </c>
      <c r="F230" s="13" t="s">
        <v>978</v>
      </c>
      <c r="G230" s="13" t="s">
        <v>978</v>
      </c>
      <c r="H230" s="13" t="s">
        <v>978</v>
      </c>
      <c r="I230" s="13" t="s">
        <v>980</v>
      </c>
      <c r="J230" s="13" t="s">
        <v>979</v>
      </c>
      <c r="K230" s="13" t="s">
        <v>979</v>
      </c>
      <c r="L230" s="13" t="s">
        <v>979</v>
      </c>
      <c r="M230" s="13" t="s">
        <v>979</v>
      </c>
      <c r="N230" s="13" t="s">
        <v>978</v>
      </c>
      <c r="O230" s="13" t="s">
        <v>137</v>
      </c>
      <c r="P230" s="13" t="s">
        <v>132</v>
      </c>
      <c r="Q230" s="13" t="s">
        <v>4778</v>
      </c>
    </row>
    <row r="231" spans="1:17" x14ac:dyDescent="0.3">
      <c r="A231" s="13" t="s">
        <v>3726</v>
      </c>
      <c r="B231" s="13" t="s">
        <v>4870</v>
      </c>
      <c r="C231" s="13" t="s">
        <v>3725</v>
      </c>
      <c r="D231" s="13" t="s">
        <v>562</v>
      </c>
      <c r="E231" s="13" t="s">
        <v>563</v>
      </c>
      <c r="F231" s="13" t="s">
        <v>978</v>
      </c>
      <c r="G231" s="13" t="s">
        <v>978</v>
      </c>
      <c r="H231" s="13" t="s">
        <v>978</v>
      </c>
      <c r="I231" s="13" t="s">
        <v>980</v>
      </c>
      <c r="J231" s="13" t="s">
        <v>979</v>
      </c>
      <c r="K231" s="13" t="s">
        <v>979</v>
      </c>
      <c r="L231" s="13" t="s">
        <v>979</v>
      </c>
      <c r="M231" s="13" t="s">
        <v>979</v>
      </c>
      <c r="N231" s="13" t="s">
        <v>978</v>
      </c>
      <c r="O231" s="13" t="s">
        <v>137</v>
      </c>
      <c r="P231" s="13" t="s">
        <v>279</v>
      </c>
    </row>
    <row r="232" spans="1:17" x14ac:dyDescent="0.3">
      <c r="A232" s="13" t="s">
        <v>3724</v>
      </c>
      <c r="B232" s="13" t="s">
        <v>4870</v>
      </c>
      <c r="C232" s="13" t="s">
        <v>3723</v>
      </c>
      <c r="D232" s="13" t="s">
        <v>562</v>
      </c>
      <c r="E232" s="13" t="s">
        <v>564</v>
      </c>
      <c r="F232" s="13" t="s">
        <v>978</v>
      </c>
      <c r="G232" s="13" t="s">
        <v>978</v>
      </c>
      <c r="H232" s="13" t="s">
        <v>978</v>
      </c>
      <c r="I232" s="13" t="s">
        <v>980</v>
      </c>
      <c r="J232" s="13" t="s">
        <v>979</v>
      </c>
      <c r="K232" s="13" t="s">
        <v>979</v>
      </c>
      <c r="L232" s="13" t="s">
        <v>979</v>
      </c>
      <c r="M232" s="13" t="s">
        <v>979</v>
      </c>
      <c r="N232" s="13" t="s">
        <v>978</v>
      </c>
      <c r="O232" s="13" t="s">
        <v>137</v>
      </c>
      <c r="P232" s="13" t="s">
        <v>279</v>
      </c>
    </row>
    <row r="233" spans="1:17" x14ac:dyDescent="0.3">
      <c r="A233" s="13" t="s">
        <v>3722</v>
      </c>
      <c r="B233" s="13" t="s">
        <v>4870</v>
      </c>
      <c r="C233" s="13" t="s">
        <v>3721</v>
      </c>
      <c r="D233" s="13" t="s">
        <v>566</v>
      </c>
      <c r="E233" s="13" t="s">
        <v>335</v>
      </c>
      <c r="F233" s="13" t="s">
        <v>978</v>
      </c>
      <c r="G233" s="13" t="s">
        <v>978</v>
      </c>
      <c r="H233" s="13" t="s">
        <v>978</v>
      </c>
      <c r="I233" s="13" t="s">
        <v>980</v>
      </c>
      <c r="J233" s="13" t="s">
        <v>979</v>
      </c>
      <c r="K233" s="13" t="s">
        <v>979</v>
      </c>
      <c r="L233" s="13" t="s">
        <v>979</v>
      </c>
      <c r="M233" s="13" t="s">
        <v>979</v>
      </c>
      <c r="N233" s="13" t="s">
        <v>978</v>
      </c>
      <c r="O233" s="13" t="s">
        <v>137</v>
      </c>
      <c r="P233" s="13" t="s">
        <v>279</v>
      </c>
      <c r="Q233" s="13" t="s">
        <v>4777</v>
      </c>
    </row>
    <row r="234" spans="1:17" x14ac:dyDescent="0.3">
      <c r="A234" s="13" t="s">
        <v>3720</v>
      </c>
      <c r="B234" s="13" t="s">
        <v>4870</v>
      </c>
      <c r="C234" s="13" t="s">
        <v>3719</v>
      </c>
      <c r="D234" s="13" t="s">
        <v>562</v>
      </c>
      <c r="E234" s="13" t="s">
        <v>336</v>
      </c>
      <c r="F234" s="13" t="s">
        <v>978</v>
      </c>
      <c r="G234" s="13" t="s">
        <v>978</v>
      </c>
      <c r="H234" s="13" t="s">
        <v>978</v>
      </c>
      <c r="I234" s="13" t="s">
        <v>980</v>
      </c>
      <c r="J234" s="13" t="s">
        <v>979</v>
      </c>
      <c r="K234" s="13" t="s">
        <v>979</v>
      </c>
      <c r="L234" s="13" t="s">
        <v>979</v>
      </c>
      <c r="M234" s="13" t="s">
        <v>979</v>
      </c>
      <c r="N234" s="13" t="s">
        <v>978</v>
      </c>
      <c r="O234" s="13" t="s">
        <v>137</v>
      </c>
      <c r="P234" s="13" t="s">
        <v>279</v>
      </c>
      <c r="Q234" s="13" t="s">
        <v>4776</v>
      </c>
    </row>
    <row r="235" spans="1:17" x14ac:dyDescent="0.3">
      <c r="A235" s="13" t="s">
        <v>3718</v>
      </c>
      <c r="B235" s="13" t="s">
        <v>4870</v>
      </c>
      <c r="C235" s="13" t="s">
        <v>3717</v>
      </c>
      <c r="D235" s="13" t="s">
        <v>562</v>
      </c>
      <c r="E235" s="13" t="s">
        <v>565</v>
      </c>
      <c r="F235" s="13" t="s">
        <v>978</v>
      </c>
      <c r="G235" s="13" t="s">
        <v>978</v>
      </c>
      <c r="H235" s="13" t="s">
        <v>978</v>
      </c>
      <c r="I235" s="13" t="s">
        <v>980</v>
      </c>
      <c r="J235" s="13" t="s">
        <v>979</v>
      </c>
      <c r="K235" s="13" t="s">
        <v>979</v>
      </c>
      <c r="L235" s="13" t="s">
        <v>979</v>
      </c>
      <c r="M235" s="13" t="s">
        <v>979</v>
      </c>
      <c r="N235" s="13" t="s">
        <v>978</v>
      </c>
      <c r="O235" s="13" t="s">
        <v>137</v>
      </c>
      <c r="P235" s="13" t="s">
        <v>279</v>
      </c>
    </row>
    <row r="236" spans="1:17" x14ac:dyDescent="0.3">
      <c r="A236" s="13" t="s">
        <v>139</v>
      </c>
      <c r="B236" s="13" t="s">
        <v>4870</v>
      </c>
      <c r="C236" s="13" t="s">
        <v>3716</v>
      </c>
      <c r="D236" s="13" t="s">
        <v>815</v>
      </c>
      <c r="E236" s="13" t="s">
        <v>140</v>
      </c>
      <c r="F236" s="13" t="s">
        <v>978</v>
      </c>
      <c r="G236" s="13" t="s">
        <v>978</v>
      </c>
      <c r="H236" s="13" t="s">
        <v>978</v>
      </c>
      <c r="I236" s="13" t="s">
        <v>980</v>
      </c>
      <c r="J236" s="13" t="s">
        <v>979</v>
      </c>
      <c r="K236" s="13" t="s">
        <v>979</v>
      </c>
      <c r="L236" s="13" t="s">
        <v>979</v>
      </c>
      <c r="M236" s="13" t="s">
        <v>979</v>
      </c>
      <c r="N236" s="13" t="s">
        <v>978</v>
      </c>
      <c r="O236" s="13" t="s">
        <v>137</v>
      </c>
      <c r="P236" s="13" t="s">
        <v>132</v>
      </c>
      <c r="Q236" s="13" t="s">
        <v>4775</v>
      </c>
    </row>
    <row r="237" spans="1:17" x14ac:dyDescent="0.3">
      <c r="A237" s="13" t="s">
        <v>3715</v>
      </c>
      <c r="B237" s="13" t="s">
        <v>4870</v>
      </c>
      <c r="C237" s="13" t="s">
        <v>3714</v>
      </c>
      <c r="D237" s="13" t="s">
        <v>566</v>
      </c>
      <c r="E237" s="13" t="s">
        <v>567</v>
      </c>
      <c r="F237" s="13" t="s">
        <v>978</v>
      </c>
      <c r="G237" s="13" t="s">
        <v>978</v>
      </c>
      <c r="H237" s="13" t="s">
        <v>978</v>
      </c>
      <c r="I237" s="13" t="s">
        <v>980</v>
      </c>
      <c r="J237" s="13" t="s">
        <v>979</v>
      </c>
      <c r="K237" s="13" t="s">
        <v>979</v>
      </c>
      <c r="L237" s="13" t="s">
        <v>979</v>
      </c>
      <c r="M237" s="13" t="s">
        <v>979</v>
      </c>
      <c r="N237" s="13" t="s">
        <v>978</v>
      </c>
      <c r="O237" s="13" t="s">
        <v>137</v>
      </c>
      <c r="P237" s="13" t="s">
        <v>279</v>
      </c>
    </row>
    <row r="238" spans="1:17" x14ac:dyDescent="0.3">
      <c r="A238" s="13" t="s">
        <v>3713</v>
      </c>
      <c r="B238" s="13" t="s">
        <v>4870</v>
      </c>
      <c r="C238" s="13" t="s">
        <v>3712</v>
      </c>
      <c r="D238" s="13" t="s">
        <v>562</v>
      </c>
      <c r="E238" s="13" t="s">
        <v>490</v>
      </c>
      <c r="F238" s="13" t="s">
        <v>978</v>
      </c>
      <c r="G238" s="13" t="s">
        <v>978</v>
      </c>
      <c r="H238" s="13" t="s">
        <v>978</v>
      </c>
      <c r="I238" s="13" t="s">
        <v>980</v>
      </c>
      <c r="J238" s="13" t="s">
        <v>978</v>
      </c>
      <c r="K238" s="13" t="s">
        <v>978</v>
      </c>
      <c r="L238" s="13" t="s">
        <v>978</v>
      </c>
      <c r="M238" s="13" t="s">
        <v>978</v>
      </c>
      <c r="N238" s="13" t="s">
        <v>978</v>
      </c>
      <c r="P238" s="13" t="s">
        <v>978</v>
      </c>
      <c r="Q238" s="13" t="s">
        <v>978</v>
      </c>
    </row>
    <row r="239" spans="1:17" x14ac:dyDescent="0.3">
      <c r="A239" s="13" t="s">
        <v>141</v>
      </c>
      <c r="B239" s="13" t="s">
        <v>4870</v>
      </c>
      <c r="C239" s="13" t="s">
        <v>3711</v>
      </c>
      <c r="D239" s="13" t="s">
        <v>518</v>
      </c>
      <c r="E239" s="13" t="s">
        <v>142</v>
      </c>
      <c r="F239" s="13" t="s">
        <v>978</v>
      </c>
      <c r="G239" s="13" t="s">
        <v>978</v>
      </c>
      <c r="H239" s="13" t="s">
        <v>978</v>
      </c>
      <c r="I239" s="13" t="s">
        <v>980</v>
      </c>
      <c r="J239" s="13" t="s">
        <v>979</v>
      </c>
      <c r="K239" s="13" t="s">
        <v>979</v>
      </c>
      <c r="L239" s="13" t="s">
        <v>979</v>
      </c>
      <c r="M239" s="13" t="s">
        <v>979</v>
      </c>
      <c r="N239" s="13" t="s">
        <v>978</v>
      </c>
      <c r="O239" s="13" t="s">
        <v>137</v>
      </c>
      <c r="P239" s="13" t="s">
        <v>132</v>
      </c>
      <c r="Q239" s="13" t="s">
        <v>4774</v>
      </c>
    </row>
    <row r="240" spans="1:17" x14ac:dyDescent="0.3">
      <c r="A240" s="13" t="s">
        <v>143</v>
      </c>
      <c r="B240" s="13" t="s">
        <v>4870</v>
      </c>
      <c r="C240" s="13" t="s">
        <v>3710</v>
      </c>
      <c r="D240" s="13" t="s">
        <v>518</v>
      </c>
      <c r="E240" s="13" t="s">
        <v>144</v>
      </c>
      <c r="F240" s="13" t="s">
        <v>978</v>
      </c>
      <c r="G240" s="13" t="s">
        <v>978</v>
      </c>
      <c r="H240" s="13" t="s">
        <v>978</v>
      </c>
      <c r="I240" s="13" t="s">
        <v>980</v>
      </c>
      <c r="J240" s="13" t="s">
        <v>979</v>
      </c>
      <c r="K240" s="13" t="s">
        <v>979</v>
      </c>
      <c r="L240" s="13" t="s">
        <v>979</v>
      </c>
      <c r="M240" s="13" t="s">
        <v>979</v>
      </c>
      <c r="N240" s="13" t="s">
        <v>978</v>
      </c>
      <c r="O240" s="13" t="s">
        <v>137</v>
      </c>
      <c r="P240" s="13" t="s">
        <v>132</v>
      </c>
      <c r="Q240" s="13" t="s">
        <v>4773</v>
      </c>
    </row>
    <row r="241" spans="1:17" x14ac:dyDescent="0.3">
      <c r="A241" s="13" t="s">
        <v>3709</v>
      </c>
      <c r="B241" s="13" t="s">
        <v>971</v>
      </c>
      <c r="C241" s="13" t="s">
        <v>3708</v>
      </c>
      <c r="D241" s="13" t="s">
        <v>518</v>
      </c>
      <c r="E241" s="13" t="s">
        <v>3707</v>
      </c>
      <c r="F241" s="13" t="s">
        <v>978</v>
      </c>
      <c r="G241" s="13" t="s">
        <v>978</v>
      </c>
      <c r="H241" s="13" t="s">
        <v>978</v>
      </c>
      <c r="I241" s="13" t="s">
        <v>980</v>
      </c>
      <c r="J241" s="13" t="s">
        <v>981</v>
      </c>
      <c r="K241" s="13" t="s">
        <v>981</v>
      </c>
      <c r="L241" s="13" t="s">
        <v>981</v>
      </c>
      <c r="M241" s="13" t="s">
        <v>979</v>
      </c>
      <c r="N241" s="13" t="s">
        <v>978</v>
      </c>
      <c r="P241" s="13" t="s">
        <v>132</v>
      </c>
    </row>
    <row r="242" spans="1:17" x14ac:dyDescent="0.3">
      <c r="A242" s="13" t="s">
        <v>145</v>
      </c>
      <c r="B242" s="13" t="s">
        <v>4870</v>
      </c>
      <c r="C242" s="13" t="s">
        <v>3706</v>
      </c>
      <c r="D242" s="13" t="s">
        <v>518</v>
      </c>
      <c r="E242" s="13" t="s">
        <v>146</v>
      </c>
      <c r="F242" s="13" t="s">
        <v>978</v>
      </c>
      <c r="G242" s="13" t="s">
        <v>978</v>
      </c>
      <c r="H242" s="13" t="s">
        <v>978</v>
      </c>
      <c r="I242" s="13" t="s">
        <v>980</v>
      </c>
      <c r="J242" s="13" t="s">
        <v>979</v>
      </c>
      <c r="K242" s="13" t="s">
        <v>979</v>
      </c>
      <c r="L242" s="13" t="s">
        <v>979</v>
      </c>
      <c r="M242" s="13" t="s">
        <v>979</v>
      </c>
      <c r="N242" s="13" t="s">
        <v>978</v>
      </c>
      <c r="O242" s="13" t="s">
        <v>137</v>
      </c>
      <c r="P242" s="13" t="s">
        <v>132</v>
      </c>
      <c r="Q242" s="13" t="s">
        <v>4772</v>
      </c>
    </row>
    <row r="243" spans="1:17" x14ac:dyDescent="0.3">
      <c r="A243" s="13" t="s">
        <v>3705</v>
      </c>
      <c r="B243" s="13" t="s">
        <v>4870</v>
      </c>
      <c r="C243" s="13" t="s">
        <v>4771</v>
      </c>
      <c r="D243" s="13" t="s">
        <v>518</v>
      </c>
      <c r="E243" s="13" t="s">
        <v>519</v>
      </c>
      <c r="F243" s="13" t="s">
        <v>978</v>
      </c>
      <c r="G243" s="13" t="s">
        <v>978</v>
      </c>
      <c r="H243" s="13" t="s">
        <v>978</v>
      </c>
      <c r="I243" s="13" t="s">
        <v>980</v>
      </c>
      <c r="J243" s="13" t="s">
        <v>979</v>
      </c>
      <c r="K243" s="13" t="s">
        <v>979</v>
      </c>
      <c r="L243" s="13" t="s">
        <v>979</v>
      </c>
      <c r="M243" s="13" t="s">
        <v>979</v>
      </c>
      <c r="N243" s="13" t="s">
        <v>978</v>
      </c>
      <c r="O243" s="13" t="s">
        <v>137</v>
      </c>
      <c r="P243" s="13" t="s">
        <v>132</v>
      </c>
    </row>
    <row r="244" spans="1:17" x14ac:dyDescent="0.3">
      <c r="A244" s="13" t="s">
        <v>147</v>
      </c>
      <c r="B244" s="13" t="s">
        <v>4870</v>
      </c>
      <c r="C244" s="13" t="s">
        <v>3704</v>
      </c>
      <c r="D244" s="13" t="s">
        <v>518</v>
      </c>
      <c r="E244" s="13" t="s">
        <v>148</v>
      </c>
      <c r="F244" s="13" t="s">
        <v>978</v>
      </c>
      <c r="G244" s="13" t="s">
        <v>978</v>
      </c>
      <c r="H244" s="13" t="s">
        <v>978</v>
      </c>
      <c r="I244" s="13" t="s">
        <v>980</v>
      </c>
      <c r="J244" s="13" t="s">
        <v>979</v>
      </c>
      <c r="K244" s="13" t="s">
        <v>979</v>
      </c>
      <c r="L244" s="13" t="s">
        <v>979</v>
      </c>
      <c r="M244" s="13" t="s">
        <v>979</v>
      </c>
      <c r="N244" s="13" t="s">
        <v>978</v>
      </c>
      <c r="O244" s="13" t="s">
        <v>137</v>
      </c>
      <c r="P244" s="13" t="s">
        <v>132</v>
      </c>
      <c r="Q244" s="13" t="s">
        <v>4770</v>
      </c>
    </row>
    <row r="245" spans="1:17" x14ac:dyDescent="0.3">
      <c r="A245" s="13" t="s">
        <v>149</v>
      </c>
      <c r="B245" s="13" t="s">
        <v>4870</v>
      </c>
      <c r="C245" s="13" t="s">
        <v>3703</v>
      </c>
      <c r="D245" s="13" t="s">
        <v>518</v>
      </c>
      <c r="E245" s="13" t="s">
        <v>150</v>
      </c>
      <c r="F245" s="13" t="s">
        <v>978</v>
      </c>
      <c r="G245" s="13" t="s">
        <v>978</v>
      </c>
      <c r="H245" s="13" t="s">
        <v>978</v>
      </c>
      <c r="I245" s="13" t="s">
        <v>980</v>
      </c>
      <c r="J245" s="13" t="s">
        <v>979</v>
      </c>
      <c r="K245" s="13" t="s">
        <v>979</v>
      </c>
      <c r="L245" s="13" t="s">
        <v>979</v>
      </c>
      <c r="M245" s="13" t="s">
        <v>979</v>
      </c>
      <c r="N245" s="13" t="s">
        <v>978</v>
      </c>
      <c r="O245" s="13" t="s">
        <v>137</v>
      </c>
      <c r="P245" s="13" t="s">
        <v>132</v>
      </c>
      <c r="Q245" s="13" t="s">
        <v>4769</v>
      </c>
    </row>
    <row r="246" spans="1:17" x14ac:dyDescent="0.3">
      <c r="A246" s="13" t="s">
        <v>337</v>
      </c>
      <c r="B246" s="13" t="s">
        <v>4870</v>
      </c>
      <c r="C246" s="13" t="s">
        <v>3702</v>
      </c>
      <c r="D246" s="13" t="s">
        <v>566</v>
      </c>
      <c r="E246" s="13" t="s">
        <v>338</v>
      </c>
      <c r="F246" s="13" t="s">
        <v>978</v>
      </c>
      <c r="G246" s="13" t="s">
        <v>978</v>
      </c>
      <c r="H246" s="13" t="s">
        <v>978</v>
      </c>
      <c r="I246" s="13" t="s">
        <v>980</v>
      </c>
      <c r="J246" s="13" t="s">
        <v>979</v>
      </c>
      <c r="K246" s="13" t="s">
        <v>979</v>
      </c>
      <c r="L246" s="13" t="s">
        <v>979</v>
      </c>
      <c r="M246" s="13" t="s">
        <v>979</v>
      </c>
      <c r="N246" s="13" t="s">
        <v>978</v>
      </c>
      <c r="O246" s="13" t="s">
        <v>137</v>
      </c>
      <c r="P246" s="13" t="s">
        <v>279</v>
      </c>
      <c r="Q246" s="13" t="s">
        <v>4768</v>
      </c>
    </row>
    <row r="247" spans="1:17" x14ac:dyDescent="0.3">
      <c r="A247" s="13" t="s">
        <v>973</v>
      </c>
      <c r="B247" s="13" t="s">
        <v>4870</v>
      </c>
      <c r="C247" s="13" t="s">
        <v>3701</v>
      </c>
      <c r="D247" s="13" t="s">
        <v>560</v>
      </c>
      <c r="E247" s="13" t="s">
        <v>339</v>
      </c>
      <c r="F247" s="13" t="s">
        <v>978</v>
      </c>
      <c r="G247" s="13" t="s">
        <v>978</v>
      </c>
      <c r="H247" s="13" t="s">
        <v>978</v>
      </c>
      <c r="I247" s="13" t="s">
        <v>980</v>
      </c>
      <c r="J247" s="13" t="s">
        <v>979</v>
      </c>
      <c r="K247" s="13" t="s">
        <v>979</v>
      </c>
      <c r="L247" s="13" t="s">
        <v>979</v>
      </c>
      <c r="M247" s="13" t="s">
        <v>979</v>
      </c>
      <c r="N247" s="13" t="s">
        <v>3700</v>
      </c>
      <c r="O247" s="13" t="s">
        <v>137</v>
      </c>
      <c r="P247" s="13" t="s">
        <v>279</v>
      </c>
      <c r="Q247" s="13" t="s">
        <v>4767</v>
      </c>
    </row>
    <row r="248" spans="1:17" x14ac:dyDescent="0.3">
      <c r="A248" s="13" t="s">
        <v>3699</v>
      </c>
      <c r="B248" s="13" t="s">
        <v>4870</v>
      </c>
      <c r="C248" s="13" t="s">
        <v>3698</v>
      </c>
      <c r="D248" s="13" t="s">
        <v>815</v>
      </c>
      <c r="E248" s="13" t="s">
        <v>151</v>
      </c>
      <c r="F248" s="13" t="s">
        <v>978</v>
      </c>
      <c r="G248" s="13" t="s">
        <v>978</v>
      </c>
      <c r="H248" s="13" t="s">
        <v>978</v>
      </c>
      <c r="I248" s="13" t="s">
        <v>980</v>
      </c>
      <c r="J248" s="13" t="s">
        <v>978</v>
      </c>
      <c r="K248" s="13" t="s">
        <v>978</v>
      </c>
      <c r="L248" s="13" t="s">
        <v>978</v>
      </c>
      <c r="M248" s="13" t="s">
        <v>978</v>
      </c>
      <c r="N248" s="13" t="s">
        <v>978</v>
      </c>
      <c r="P248" s="13" t="s">
        <v>978</v>
      </c>
      <c r="Q248" s="13" t="s">
        <v>978</v>
      </c>
    </row>
    <row r="249" spans="1:17" x14ac:dyDescent="0.3">
      <c r="A249" s="13" t="s">
        <v>152</v>
      </c>
      <c r="B249" s="13" t="s">
        <v>4870</v>
      </c>
      <c r="C249" s="13" t="s">
        <v>3697</v>
      </c>
      <c r="D249" s="13" t="s">
        <v>518</v>
      </c>
      <c r="E249" s="13" t="s">
        <v>153</v>
      </c>
      <c r="F249" s="13" t="s">
        <v>978</v>
      </c>
      <c r="G249" s="13" t="s">
        <v>978</v>
      </c>
      <c r="H249" s="13" t="s">
        <v>978</v>
      </c>
      <c r="I249" s="13" t="s">
        <v>980</v>
      </c>
      <c r="J249" s="13" t="s">
        <v>979</v>
      </c>
      <c r="K249" s="13" t="s">
        <v>979</v>
      </c>
      <c r="L249" s="13" t="s">
        <v>979</v>
      </c>
      <c r="M249" s="13" t="s">
        <v>979</v>
      </c>
      <c r="N249" s="13" t="s">
        <v>978</v>
      </c>
      <c r="O249" s="13" t="s">
        <v>137</v>
      </c>
      <c r="P249" s="13" t="s">
        <v>132</v>
      </c>
      <c r="Q249" s="13" t="s">
        <v>4766</v>
      </c>
    </row>
    <row r="250" spans="1:17" x14ac:dyDescent="0.3">
      <c r="A250" s="13" t="s">
        <v>3696</v>
      </c>
      <c r="B250" s="13" t="s">
        <v>4870</v>
      </c>
      <c r="C250" s="13" t="s">
        <v>3695</v>
      </c>
      <c r="D250" s="13" t="s">
        <v>562</v>
      </c>
      <c r="E250" s="13" t="s">
        <v>568</v>
      </c>
      <c r="F250" s="13" t="s">
        <v>978</v>
      </c>
      <c r="G250" s="13" t="s">
        <v>978</v>
      </c>
      <c r="H250" s="13" t="s">
        <v>978</v>
      </c>
      <c r="I250" s="13" t="s">
        <v>980</v>
      </c>
      <c r="J250" s="13" t="s">
        <v>979</v>
      </c>
      <c r="K250" s="13" t="s">
        <v>979</v>
      </c>
      <c r="L250" s="13" t="s">
        <v>979</v>
      </c>
      <c r="M250" s="13" t="s">
        <v>979</v>
      </c>
      <c r="N250" s="13" t="s">
        <v>978</v>
      </c>
      <c r="O250" s="13" t="s">
        <v>137</v>
      </c>
      <c r="P250" s="13" t="s">
        <v>279</v>
      </c>
    </row>
    <row r="251" spans="1:17" x14ac:dyDescent="0.3">
      <c r="A251" s="13" t="s">
        <v>340</v>
      </c>
      <c r="B251" s="13" t="s">
        <v>4870</v>
      </c>
      <c r="C251" s="13" t="s">
        <v>3694</v>
      </c>
      <c r="D251" s="13" t="s">
        <v>922</v>
      </c>
      <c r="E251" s="13" t="s">
        <v>341</v>
      </c>
      <c r="F251" s="13" t="s">
        <v>978</v>
      </c>
      <c r="G251" s="13" t="s">
        <v>978</v>
      </c>
      <c r="H251" s="13" t="s">
        <v>978</v>
      </c>
      <c r="I251" s="13" t="s">
        <v>980</v>
      </c>
      <c r="J251" s="13" t="s">
        <v>979</v>
      </c>
      <c r="K251" s="13" t="s">
        <v>979</v>
      </c>
      <c r="L251" s="13" t="s">
        <v>979</v>
      </c>
      <c r="M251" s="13" t="s">
        <v>979</v>
      </c>
      <c r="N251" s="13" t="s">
        <v>978</v>
      </c>
      <c r="O251" s="13" t="s">
        <v>137</v>
      </c>
      <c r="P251" s="13" t="s">
        <v>279</v>
      </c>
      <c r="Q251" s="13" t="s">
        <v>4765</v>
      </c>
    </row>
    <row r="252" spans="1:17" x14ac:dyDescent="0.3">
      <c r="A252" s="13" t="s">
        <v>686</v>
      </c>
      <c r="B252" s="13" t="s">
        <v>632</v>
      </c>
      <c r="C252" s="13" t="s">
        <v>687</v>
      </c>
      <c r="D252" s="13" t="s">
        <v>518</v>
      </c>
      <c r="E252" s="13" t="s">
        <v>688</v>
      </c>
      <c r="F252" s="13" t="s">
        <v>978</v>
      </c>
      <c r="G252" s="13" t="s">
        <v>978</v>
      </c>
      <c r="H252" s="13" t="s">
        <v>978</v>
      </c>
      <c r="I252" s="13" t="s">
        <v>980</v>
      </c>
      <c r="J252" s="13" t="s">
        <v>979</v>
      </c>
      <c r="K252" s="13" t="s">
        <v>979</v>
      </c>
      <c r="L252" s="13" t="s">
        <v>979</v>
      </c>
      <c r="M252" s="13" t="s">
        <v>979</v>
      </c>
      <c r="N252" s="13" t="s">
        <v>978</v>
      </c>
      <c r="P252" s="13" t="s">
        <v>132</v>
      </c>
    </row>
    <row r="253" spans="1:17" x14ac:dyDescent="0.3">
      <c r="A253" s="13" t="s">
        <v>3693</v>
      </c>
      <c r="B253" s="13" t="s">
        <v>971</v>
      </c>
      <c r="C253" s="13" t="s">
        <v>3692</v>
      </c>
      <c r="D253" s="13" t="s">
        <v>518</v>
      </c>
      <c r="E253" s="13" t="s">
        <v>3691</v>
      </c>
      <c r="F253" s="13" t="s">
        <v>978</v>
      </c>
      <c r="G253" s="13" t="s">
        <v>978</v>
      </c>
      <c r="H253" s="13" t="s">
        <v>978</v>
      </c>
      <c r="I253" s="13" t="s">
        <v>980</v>
      </c>
      <c r="J253" s="13" t="s">
        <v>981</v>
      </c>
      <c r="K253" s="13" t="s">
        <v>981</v>
      </c>
      <c r="L253" s="13" t="s">
        <v>981</v>
      </c>
      <c r="M253" s="13" t="s">
        <v>979</v>
      </c>
      <c r="N253" s="13" t="s">
        <v>978</v>
      </c>
      <c r="P253" s="13" t="s">
        <v>132</v>
      </c>
    </row>
    <row r="254" spans="1:17" x14ac:dyDescent="0.3">
      <c r="A254" s="13" t="s">
        <v>3690</v>
      </c>
      <c r="B254" s="13" t="s">
        <v>971</v>
      </c>
      <c r="C254" s="13" t="s">
        <v>3689</v>
      </c>
      <c r="D254" s="13" t="s">
        <v>518</v>
      </c>
      <c r="E254" s="13" t="s">
        <v>3688</v>
      </c>
      <c r="F254" s="13" t="s">
        <v>978</v>
      </c>
      <c r="G254" s="13" t="s">
        <v>978</v>
      </c>
      <c r="H254" s="13" t="s">
        <v>978</v>
      </c>
      <c r="I254" s="13" t="s">
        <v>980</v>
      </c>
      <c r="J254" s="13" t="s">
        <v>981</v>
      </c>
      <c r="K254" s="13" t="s">
        <v>981</v>
      </c>
      <c r="L254" s="13" t="s">
        <v>981</v>
      </c>
      <c r="M254" s="13" t="s">
        <v>979</v>
      </c>
      <c r="N254" s="13" t="s">
        <v>978</v>
      </c>
      <c r="P254" s="13" t="s">
        <v>132</v>
      </c>
    </row>
    <row r="255" spans="1:17" x14ac:dyDescent="0.3">
      <c r="A255" s="13" t="s">
        <v>4764</v>
      </c>
      <c r="B255" s="13" t="s">
        <v>4275</v>
      </c>
      <c r="C255" s="13" t="s">
        <v>4763</v>
      </c>
      <c r="D255" s="13" t="s">
        <v>691</v>
      </c>
      <c r="E255" s="13" t="s">
        <v>4762</v>
      </c>
      <c r="F255" s="13" t="s">
        <v>978</v>
      </c>
      <c r="G255" s="13" t="s">
        <v>978</v>
      </c>
      <c r="H255" s="13" t="s">
        <v>978</v>
      </c>
      <c r="I255" s="13" t="s">
        <v>4761</v>
      </c>
      <c r="J255" s="13" t="s">
        <v>979</v>
      </c>
      <c r="K255" s="13" t="s">
        <v>979</v>
      </c>
      <c r="L255" s="13" t="s">
        <v>979</v>
      </c>
      <c r="M255" s="13" t="s">
        <v>979</v>
      </c>
      <c r="N255" s="13" t="s">
        <v>978</v>
      </c>
      <c r="P255" s="13" t="s">
        <v>384</v>
      </c>
    </row>
    <row r="256" spans="1:17" x14ac:dyDescent="0.3">
      <c r="A256" s="13" t="s">
        <v>689</v>
      </c>
      <c r="B256" s="13" t="s">
        <v>632</v>
      </c>
      <c r="C256" s="13" t="s">
        <v>690</v>
      </c>
      <c r="D256" s="13" t="s">
        <v>691</v>
      </c>
      <c r="E256" s="13" t="s">
        <v>692</v>
      </c>
      <c r="F256" s="13" t="s">
        <v>978</v>
      </c>
      <c r="G256" s="13" t="s">
        <v>978</v>
      </c>
      <c r="H256" s="13" t="s">
        <v>978</v>
      </c>
      <c r="I256" s="13" t="s">
        <v>980</v>
      </c>
      <c r="J256" s="13" t="s">
        <v>979</v>
      </c>
      <c r="K256" s="13" t="s">
        <v>979</v>
      </c>
      <c r="L256" s="13" t="s">
        <v>979</v>
      </c>
      <c r="M256" s="13" t="s">
        <v>979</v>
      </c>
      <c r="N256" s="13" t="s">
        <v>978</v>
      </c>
      <c r="P256" s="13" t="s">
        <v>384</v>
      </c>
    </row>
    <row r="257" spans="1:17" x14ac:dyDescent="0.3">
      <c r="A257" s="13" t="s">
        <v>3687</v>
      </c>
      <c r="B257" s="13" t="s">
        <v>971</v>
      </c>
      <c r="C257" s="13" t="s">
        <v>3686</v>
      </c>
      <c r="D257" s="13" t="s">
        <v>562</v>
      </c>
      <c r="E257" s="13" t="s">
        <v>3685</v>
      </c>
      <c r="F257" s="13" t="s">
        <v>978</v>
      </c>
      <c r="G257" s="13" t="s">
        <v>978</v>
      </c>
      <c r="H257" s="13" t="s">
        <v>978</v>
      </c>
      <c r="I257" s="13" t="s">
        <v>980</v>
      </c>
      <c r="J257" s="13" t="s">
        <v>981</v>
      </c>
      <c r="K257" s="13" t="s">
        <v>981</v>
      </c>
      <c r="L257" s="13" t="s">
        <v>981</v>
      </c>
      <c r="M257" s="13" t="s">
        <v>979</v>
      </c>
      <c r="N257" s="13" t="s">
        <v>978</v>
      </c>
      <c r="P257" s="13" t="s">
        <v>279</v>
      </c>
    </row>
    <row r="258" spans="1:17" x14ac:dyDescent="0.3">
      <c r="A258" s="13" t="s">
        <v>3684</v>
      </c>
      <c r="B258" s="13" t="s">
        <v>971</v>
      </c>
      <c r="C258" s="13" t="s">
        <v>3683</v>
      </c>
      <c r="D258" s="13" t="s">
        <v>691</v>
      </c>
      <c r="E258" s="13" t="s">
        <v>3682</v>
      </c>
      <c r="F258" s="13" t="s">
        <v>978</v>
      </c>
      <c r="G258" s="13" t="s">
        <v>978</v>
      </c>
      <c r="H258" s="13" t="s">
        <v>978</v>
      </c>
      <c r="I258" s="13" t="s">
        <v>980</v>
      </c>
      <c r="J258" s="13" t="s">
        <v>981</v>
      </c>
      <c r="K258" s="13" t="s">
        <v>981</v>
      </c>
      <c r="L258" s="13" t="s">
        <v>981</v>
      </c>
      <c r="M258" s="13" t="s">
        <v>979</v>
      </c>
      <c r="N258" s="13" t="s">
        <v>978</v>
      </c>
      <c r="P258" s="13" t="s">
        <v>384</v>
      </c>
    </row>
    <row r="259" spans="1:17" x14ac:dyDescent="0.3">
      <c r="A259" s="13" t="s">
        <v>3681</v>
      </c>
      <c r="B259" s="13" t="s">
        <v>971</v>
      </c>
      <c r="C259" s="13" t="s">
        <v>3680</v>
      </c>
      <c r="D259" s="13" t="s">
        <v>691</v>
      </c>
      <c r="E259" s="13" t="s">
        <v>3679</v>
      </c>
      <c r="F259" s="13" t="s">
        <v>978</v>
      </c>
      <c r="G259" s="13" t="s">
        <v>978</v>
      </c>
      <c r="H259" s="13" t="s">
        <v>978</v>
      </c>
      <c r="I259" s="13" t="s">
        <v>980</v>
      </c>
      <c r="J259" s="13" t="s">
        <v>981</v>
      </c>
      <c r="K259" s="13" t="s">
        <v>981</v>
      </c>
      <c r="L259" s="13" t="s">
        <v>981</v>
      </c>
      <c r="M259" s="13" t="s">
        <v>979</v>
      </c>
      <c r="N259" s="13" t="s">
        <v>978</v>
      </c>
      <c r="P259" s="13" t="s">
        <v>384</v>
      </c>
    </row>
    <row r="260" spans="1:17" x14ac:dyDescent="0.3">
      <c r="A260" s="13" t="s">
        <v>397</v>
      </c>
      <c r="B260" s="13" t="s">
        <v>4870</v>
      </c>
      <c r="C260" s="13" t="s">
        <v>3678</v>
      </c>
      <c r="D260" s="13" t="s">
        <v>691</v>
      </c>
      <c r="E260" s="13" t="s">
        <v>398</v>
      </c>
      <c r="F260" s="13" t="s">
        <v>978</v>
      </c>
      <c r="G260" s="13" t="s">
        <v>978</v>
      </c>
      <c r="H260" s="13" t="s">
        <v>978</v>
      </c>
      <c r="I260" s="13" t="s">
        <v>980</v>
      </c>
      <c r="J260" s="13" t="s">
        <v>979</v>
      </c>
      <c r="K260" s="13" t="s">
        <v>979</v>
      </c>
      <c r="L260" s="13" t="s">
        <v>979</v>
      </c>
      <c r="M260" s="13" t="s">
        <v>979</v>
      </c>
      <c r="N260" s="13" t="s">
        <v>978</v>
      </c>
      <c r="O260" s="13" t="s">
        <v>978</v>
      </c>
      <c r="P260" s="13" t="s">
        <v>384</v>
      </c>
      <c r="Q260" s="13" t="s">
        <v>4760</v>
      </c>
    </row>
    <row r="261" spans="1:17" x14ac:dyDescent="0.3">
      <c r="A261" s="13" t="s">
        <v>3677</v>
      </c>
      <c r="B261" s="13" t="s">
        <v>971</v>
      </c>
      <c r="C261" s="13" t="s">
        <v>3676</v>
      </c>
      <c r="D261" s="13" t="s">
        <v>539</v>
      </c>
      <c r="E261" s="13" t="s">
        <v>3675</v>
      </c>
      <c r="F261" s="13" t="s">
        <v>978</v>
      </c>
      <c r="G261" s="13" t="s">
        <v>978</v>
      </c>
      <c r="H261" s="13" t="s">
        <v>978</v>
      </c>
      <c r="I261" s="13" t="s">
        <v>980</v>
      </c>
      <c r="J261" s="13" t="s">
        <v>981</v>
      </c>
      <c r="K261" s="13" t="s">
        <v>981</v>
      </c>
      <c r="L261" s="13" t="s">
        <v>981</v>
      </c>
      <c r="M261" s="13" t="s">
        <v>979</v>
      </c>
      <c r="N261" s="13" t="s">
        <v>978</v>
      </c>
      <c r="P261" s="13" t="s">
        <v>242</v>
      </c>
    </row>
    <row r="262" spans="1:17" x14ac:dyDescent="0.3">
      <c r="A262" s="13" t="s">
        <v>3674</v>
      </c>
      <c r="B262" s="13" t="s">
        <v>971</v>
      </c>
      <c r="C262" s="13" t="s">
        <v>3673</v>
      </c>
      <c r="D262" s="13" t="s">
        <v>943</v>
      </c>
      <c r="E262" s="13" t="s">
        <v>3672</v>
      </c>
      <c r="F262" s="13" t="s">
        <v>978</v>
      </c>
      <c r="G262" s="13" t="s">
        <v>978</v>
      </c>
      <c r="H262" s="13" t="s">
        <v>978</v>
      </c>
      <c r="I262" s="13" t="s">
        <v>980</v>
      </c>
      <c r="J262" s="13" t="s">
        <v>981</v>
      </c>
      <c r="K262" s="13" t="s">
        <v>981</v>
      </c>
      <c r="L262" s="13" t="s">
        <v>981</v>
      </c>
      <c r="M262" s="13" t="s">
        <v>979</v>
      </c>
      <c r="N262" s="13" t="s">
        <v>978</v>
      </c>
      <c r="P262" s="13" t="s">
        <v>279</v>
      </c>
    </row>
    <row r="263" spans="1:17" x14ac:dyDescent="0.3">
      <c r="A263" s="13" t="s">
        <v>3671</v>
      </c>
      <c r="B263" s="13" t="s">
        <v>971</v>
      </c>
      <c r="C263" s="13" t="s">
        <v>3670</v>
      </c>
      <c r="D263" s="13" t="s">
        <v>691</v>
      </c>
      <c r="E263" s="13" t="s">
        <v>3669</v>
      </c>
      <c r="F263" s="13" t="s">
        <v>978</v>
      </c>
      <c r="G263" s="13" t="s">
        <v>978</v>
      </c>
      <c r="H263" s="13" t="s">
        <v>978</v>
      </c>
      <c r="I263" s="13" t="s">
        <v>980</v>
      </c>
      <c r="J263" s="13" t="s">
        <v>981</v>
      </c>
      <c r="K263" s="13" t="s">
        <v>981</v>
      </c>
      <c r="L263" s="13" t="s">
        <v>981</v>
      </c>
      <c r="M263" s="13" t="s">
        <v>979</v>
      </c>
      <c r="N263" s="13" t="s">
        <v>978</v>
      </c>
      <c r="P263" s="13" t="s">
        <v>384</v>
      </c>
    </row>
    <row r="264" spans="1:17" x14ac:dyDescent="0.3">
      <c r="A264" s="13" t="s">
        <v>3668</v>
      </c>
      <c r="B264" s="13" t="s">
        <v>971</v>
      </c>
      <c r="C264" s="13" t="s">
        <v>3667</v>
      </c>
      <c r="D264" s="13" t="s">
        <v>797</v>
      </c>
      <c r="E264" s="13" t="s">
        <v>3666</v>
      </c>
      <c r="F264" s="13" t="s">
        <v>978</v>
      </c>
      <c r="G264" s="13" t="s">
        <v>978</v>
      </c>
      <c r="H264" s="13" t="s">
        <v>978</v>
      </c>
      <c r="I264" s="13" t="s">
        <v>980</v>
      </c>
      <c r="J264" s="13" t="s">
        <v>981</v>
      </c>
      <c r="K264" s="13" t="s">
        <v>981</v>
      </c>
      <c r="L264" s="13" t="s">
        <v>981</v>
      </c>
      <c r="M264" s="13" t="s">
        <v>979</v>
      </c>
      <c r="N264" s="13" t="s">
        <v>978</v>
      </c>
      <c r="P264" s="13" t="s">
        <v>242</v>
      </c>
    </row>
    <row r="265" spans="1:17" x14ac:dyDescent="0.3">
      <c r="A265" s="13" t="s">
        <v>3665</v>
      </c>
      <c r="B265" s="13" t="s">
        <v>971</v>
      </c>
      <c r="C265" s="13" t="s">
        <v>3664</v>
      </c>
      <c r="D265" s="13" t="s">
        <v>570</v>
      </c>
      <c r="E265" s="13" t="s">
        <v>3663</v>
      </c>
      <c r="F265" s="13" t="s">
        <v>978</v>
      </c>
      <c r="G265" s="13" t="s">
        <v>978</v>
      </c>
      <c r="H265" s="13" t="s">
        <v>978</v>
      </c>
      <c r="I265" s="13" t="s">
        <v>980</v>
      </c>
      <c r="J265" s="13" t="s">
        <v>981</v>
      </c>
      <c r="K265" s="13" t="s">
        <v>981</v>
      </c>
      <c r="L265" s="13" t="s">
        <v>981</v>
      </c>
      <c r="M265" s="13" t="s">
        <v>979</v>
      </c>
      <c r="N265" s="13" t="s">
        <v>978</v>
      </c>
      <c r="P265" s="13" t="s">
        <v>279</v>
      </c>
    </row>
    <row r="266" spans="1:17" x14ac:dyDescent="0.3">
      <c r="A266" s="13" t="s">
        <v>3662</v>
      </c>
      <c r="B266" s="13" t="s">
        <v>971</v>
      </c>
      <c r="C266" s="13" t="s">
        <v>3661</v>
      </c>
      <c r="D266" s="13" t="s">
        <v>589</v>
      </c>
      <c r="E266" s="13" t="s">
        <v>3660</v>
      </c>
      <c r="F266" s="13" t="s">
        <v>978</v>
      </c>
      <c r="G266" s="13" t="s">
        <v>978</v>
      </c>
      <c r="H266" s="13" t="s">
        <v>978</v>
      </c>
      <c r="I266" s="13" t="s">
        <v>980</v>
      </c>
      <c r="J266" s="13" t="s">
        <v>981</v>
      </c>
      <c r="K266" s="13" t="s">
        <v>981</v>
      </c>
      <c r="L266" s="13" t="s">
        <v>981</v>
      </c>
      <c r="M266" s="13" t="s">
        <v>979</v>
      </c>
      <c r="N266" s="13" t="s">
        <v>978</v>
      </c>
      <c r="P266" s="13" t="s">
        <v>384</v>
      </c>
    </row>
    <row r="267" spans="1:17" x14ac:dyDescent="0.3">
      <c r="A267" s="13" t="s">
        <v>3659</v>
      </c>
      <c r="B267" s="13" t="s">
        <v>971</v>
      </c>
      <c r="C267" s="13" t="s">
        <v>3658</v>
      </c>
      <c r="D267" s="13" t="s">
        <v>893</v>
      </c>
      <c r="E267" s="13" t="s">
        <v>3657</v>
      </c>
      <c r="F267" s="13" t="s">
        <v>978</v>
      </c>
      <c r="G267" s="13" t="s">
        <v>978</v>
      </c>
      <c r="H267" s="13" t="s">
        <v>978</v>
      </c>
      <c r="I267" s="13" t="s">
        <v>980</v>
      </c>
      <c r="J267" s="13" t="s">
        <v>981</v>
      </c>
      <c r="K267" s="13" t="s">
        <v>981</v>
      </c>
      <c r="L267" s="13" t="s">
        <v>981</v>
      </c>
      <c r="M267" s="13" t="s">
        <v>979</v>
      </c>
      <c r="N267" s="13" t="s">
        <v>978</v>
      </c>
      <c r="P267" s="13" t="s">
        <v>4270</v>
      </c>
    </row>
    <row r="268" spans="1:17" x14ac:dyDescent="0.3">
      <c r="A268" s="13" t="s">
        <v>3656</v>
      </c>
      <c r="B268" s="13" t="s">
        <v>971</v>
      </c>
      <c r="C268" s="13" t="s">
        <v>3655</v>
      </c>
      <c r="D268" s="13" t="s">
        <v>657</v>
      </c>
      <c r="E268" s="13" t="s">
        <v>3654</v>
      </c>
      <c r="F268" s="13" t="s">
        <v>978</v>
      </c>
      <c r="G268" s="13" t="s">
        <v>978</v>
      </c>
      <c r="H268" s="13" t="s">
        <v>978</v>
      </c>
      <c r="I268" s="13" t="s">
        <v>980</v>
      </c>
      <c r="J268" s="13" t="s">
        <v>981</v>
      </c>
      <c r="K268" s="13" t="s">
        <v>981</v>
      </c>
      <c r="L268" s="13" t="s">
        <v>981</v>
      </c>
      <c r="M268" s="13" t="s">
        <v>979</v>
      </c>
      <c r="N268" s="13" t="s">
        <v>978</v>
      </c>
      <c r="P268" s="13" t="s">
        <v>4270</v>
      </c>
    </row>
    <row r="269" spans="1:17" x14ac:dyDescent="0.3">
      <c r="A269" s="13" t="s">
        <v>3650</v>
      </c>
      <c r="B269" s="13" t="s">
        <v>971</v>
      </c>
      <c r="C269" s="13" t="s">
        <v>3649</v>
      </c>
      <c r="D269" s="13" t="s">
        <v>815</v>
      </c>
      <c r="E269" s="13" t="s">
        <v>3648</v>
      </c>
      <c r="F269" s="13" t="s">
        <v>978</v>
      </c>
      <c r="G269" s="13" t="s">
        <v>978</v>
      </c>
      <c r="H269" s="13" t="s">
        <v>978</v>
      </c>
      <c r="I269" s="13" t="s">
        <v>980</v>
      </c>
      <c r="J269" s="13" t="s">
        <v>981</v>
      </c>
      <c r="K269" s="13" t="s">
        <v>981</v>
      </c>
      <c r="L269" s="13" t="s">
        <v>981</v>
      </c>
      <c r="M269" s="13" t="s">
        <v>979</v>
      </c>
      <c r="N269" s="13" t="s">
        <v>978</v>
      </c>
      <c r="P269" s="13" t="s">
        <v>132</v>
      </c>
    </row>
    <row r="270" spans="1:17" x14ac:dyDescent="0.3">
      <c r="A270" s="13" t="s">
        <v>4759</v>
      </c>
      <c r="B270" s="13" t="s">
        <v>4275</v>
      </c>
      <c r="C270" s="13" t="s">
        <v>4758</v>
      </c>
      <c r="D270" s="13" t="s">
        <v>694</v>
      </c>
      <c r="E270" s="13" t="s">
        <v>4757</v>
      </c>
      <c r="F270" s="13" t="s">
        <v>978</v>
      </c>
      <c r="G270" s="13" t="s">
        <v>978</v>
      </c>
      <c r="H270" s="13" t="s">
        <v>978</v>
      </c>
      <c r="I270" s="13" t="s">
        <v>4756</v>
      </c>
      <c r="J270" s="13" t="s">
        <v>979</v>
      </c>
      <c r="K270" s="13" t="s">
        <v>979</v>
      </c>
      <c r="L270" s="13" t="s">
        <v>979</v>
      </c>
      <c r="M270" s="13" t="s">
        <v>979</v>
      </c>
      <c r="N270" s="13" t="s">
        <v>978</v>
      </c>
      <c r="P270" s="13" t="s">
        <v>279</v>
      </c>
    </row>
    <row r="271" spans="1:17" x14ac:dyDescent="0.3">
      <c r="A271" s="13" t="s">
        <v>4755</v>
      </c>
      <c r="B271" s="13" t="s">
        <v>632</v>
      </c>
      <c r="C271" s="13" t="s">
        <v>693</v>
      </c>
      <c r="D271" s="13" t="s">
        <v>694</v>
      </c>
      <c r="E271" s="13" t="s">
        <v>695</v>
      </c>
      <c r="F271" s="13" t="s">
        <v>978</v>
      </c>
      <c r="G271" s="13" t="s">
        <v>978</v>
      </c>
      <c r="H271" s="13" t="s">
        <v>978</v>
      </c>
      <c r="I271" s="13" t="s">
        <v>980</v>
      </c>
      <c r="J271" s="13" t="s">
        <v>979</v>
      </c>
      <c r="K271" s="13" t="s">
        <v>979</v>
      </c>
      <c r="L271" s="13" t="s">
        <v>979</v>
      </c>
      <c r="M271" s="13" t="s">
        <v>979</v>
      </c>
      <c r="N271" s="13" t="s">
        <v>978</v>
      </c>
      <c r="P271" s="13" t="s">
        <v>279</v>
      </c>
    </row>
    <row r="272" spans="1:17" x14ac:dyDescent="0.3">
      <c r="A272" s="13" t="s">
        <v>3653</v>
      </c>
      <c r="B272" s="13" t="s">
        <v>971</v>
      </c>
      <c r="C272" s="13" t="s">
        <v>3652</v>
      </c>
      <c r="D272" s="13" t="s">
        <v>694</v>
      </c>
      <c r="E272" s="13" t="s">
        <v>3651</v>
      </c>
      <c r="F272" s="13" t="s">
        <v>978</v>
      </c>
      <c r="G272" s="13" t="s">
        <v>978</v>
      </c>
      <c r="H272" s="13" t="s">
        <v>978</v>
      </c>
      <c r="I272" s="13" t="s">
        <v>980</v>
      </c>
      <c r="J272" s="13" t="s">
        <v>981</v>
      </c>
      <c r="K272" s="13" t="s">
        <v>981</v>
      </c>
      <c r="L272" s="13" t="s">
        <v>981</v>
      </c>
      <c r="M272" s="13" t="s">
        <v>979</v>
      </c>
      <c r="N272" s="13" t="s">
        <v>978</v>
      </c>
      <c r="P272" s="13" t="s">
        <v>279</v>
      </c>
    </row>
    <row r="273" spans="1:17" x14ac:dyDescent="0.3">
      <c r="A273" s="13" t="s">
        <v>3647</v>
      </c>
      <c r="B273" s="13" t="s">
        <v>971</v>
      </c>
      <c r="C273" s="13" t="s">
        <v>3646</v>
      </c>
      <c r="D273" s="13" t="s">
        <v>539</v>
      </c>
      <c r="E273" s="13" t="s">
        <v>3645</v>
      </c>
      <c r="F273" s="13" t="s">
        <v>978</v>
      </c>
      <c r="G273" s="13" t="s">
        <v>978</v>
      </c>
      <c r="H273" s="13" t="s">
        <v>978</v>
      </c>
      <c r="I273" s="13" t="s">
        <v>980</v>
      </c>
      <c r="J273" s="13" t="s">
        <v>981</v>
      </c>
      <c r="K273" s="13" t="s">
        <v>981</v>
      </c>
      <c r="L273" s="13" t="s">
        <v>981</v>
      </c>
      <c r="M273" s="13" t="s">
        <v>979</v>
      </c>
      <c r="N273" s="13" t="s">
        <v>978</v>
      </c>
      <c r="P273" s="13" t="s">
        <v>242</v>
      </c>
    </row>
    <row r="274" spans="1:17" x14ac:dyDescent="0.3">
      <c r="A274" s="13" t="s">
        <v>696</v>
      </c>
      <c r="B274" s="13" t="s">
        <v>632</v>
      </c>
      <c r="C274" s="13" t="s">
        <v>697</v>
      </c>
      <c r="D274" s="13" t="s">
        <v>539</v>
      </c>
      <c r="E274" s="13" t="s">
        <v>698</v>
      </c>
      <c r="F274" s="13" t="s">
        <v>978</v>
      </c>
      <c r="G274" s="13" t="s">
        <v>978</v>
      </c>
      <c r="H274" s="13" t="s">
        <v>978</v>
      </c>
      <c r="I274" s="13" t="s">
        <v>980</v>
      </c>
      <c r="J274" s="13" t="s">
        <v>979</v>
      </c>
      <c r="K274" s="13" t="s">
        <v>979</v>
      </c>
      <c r="L274" s="13" t="s">
        <v>979</v>
      </c>
      <c r="M274" s="13" t="s">
        <v>979</v>
      </c>
      <c r="N274" s="13" t="s">
        <v>978</v>
      </c>
      <c r="P274" s="13" t="s">
        <v>242</v>
      </c>
    </row>
    <row r="275" spans="1:17" x14ac:dyDescent="0.3">
      <c r="A275" s="13" t="s">
        <v>3644</v>
      </c>
      <c r="B275" s="13" t="s">
        <v>4870</v>
      </c>
      <c r="C275" s="13" t="s">
        <v>3643</v>
      </c>
      <c r="D275" s="13" t="s">
        <v>947</v>
      </c>
      <c r="E275" s="13" t="s">
        <v>54</v>
      </c>
      <c r="F275" s="13" t="s">
        <v>978</v>
      </c>
      <c r="G275" s="13" t="s">
        <v>978</v>
      </c>
      <c r="H275" s="13" t="s">
        <v>978</v>
      </c>
      <c r="I275" s="13" t="s">
        <v>980</v>
      </c>
      <c r="J275" s="13" t="s">
        <v>979</v>
      </c>
      <c r="K275" s="13" t="s">
        <v>979</v>
      </c>
      <c r="L275" s="13" t="s">
        <v>979</v>
      </c>
      <c r="M275" s="13" t="s">
        <v>979</v>
      </c>
      <c r="N275" s="13" t="s">
        <v>978</v>
      </c>
      <c r="O275" s="13" t="s">
        <v>4753</v>
      </c>
      <c r="P275" s="13" t="s">
        <v>43</v>
      </c>
      <c r="Q275" s="13" t="s">
        <v>4754</v>
      </c>
    </row>
    <row r="276" spans="1:17" x14ac:dyDescent="0.3">
      <c r="A276" s="13" t="s">
        <v>3642</v>
      </c>
      <c r="B276" s="13" t="s">
        <v>4870</v>
      </c>
      <c r="C276" s="13" t="s">
        <v>3641</v>
      </c>
      <c r="D276" s="13" t="s">
        <v>947</v>
      </c>
      <c r="E276" s="13" t="s">
        <v>55</v>
      </c>
      <c r="F276" s="13" t="s">
        <v>978</v>
      </c>
      <c r="G276" s="13" t="s">
        <v>978</v>
      </c>
      <c r="H276" s="13" t="s">
        <v>3640</v>
      </c>
      <c r="I276" s="13" t="s">
        <v>980</v>
      </c>
      <c r="J276" s="13" t="s">
        <v>979</v>
      </c>
      <c r="K276" s="13" t="s">
        <v>979</v>
      </c>
      <c r="L276" s="13" t="s">
        <v>979</v>
      </c>
      <c r="M276" s="13" t="s">
        <v>979</v>
      </c>
      <c r="N276" s="13" t="s">
        <v>978</v>
      </c>
      <c r="O276" s="13" t="s">
        <v>4753</v>
      </c>
      <c r="P276" s="13" t="s">
        <v>43</v>
      </c>
      <c r="Q276" s="13" t="s">
        <v>4752</v>
      </c>
    </row>
    <row r="277" spans="1:17" x14ac:dyDescent="0.3">
      <c r="A277" s="13" t="s">
        <v>3639</v>
      </c>
      <c r="B277" s="13" t="s">
        <v>971</v>
      </c>
      <c r="C277" s="13" t="s">
        <v>3638</v>
      </c>
      <c r="D277" s="13" t="s">
        <v>959</v>
      </c>
      <c r="E277" s="13" t="s">
        <v>3637</v>
      </c>
      <c r="F277" s="13" t="s">
        <v>978</v>
      </c>
      <c r="G277" s="13" t="s">
        <v>978</v>
      </c>
      <c r="H277" s="13" t="s">
        <v>978</v>
      </c>
      <c r="I277" s="13" t="s">
        <v>980</v>
      </c>
      <c r="J277" s="13" t="s">
        <v>981</v>
      </c>
      <c r="K277" s="13" t="s">
        <v>981</v>
      </c>
      <c r="L277" s="13" t="s">
        <v>981</v>
      </c>
      <c r="M277" s="13" t="s">
        <v>979</v>
      </c>
      <c r="N277" s="13" t="s">
        <v>978</v>
      </c>
      <c r="P277" s="13" t="s">
        <v>4270</v>
      </c>
    </row>
    <row r="278" spans="1:17" x14ac:dyDescent="0.3">
      <c r="A278" s="13" t="s">
        <v>3636</v>
      </c>
      <c r="B278" s="13" t="s">
        <v>971</v>
      </c>
      <c r="C278" s="13" t="s">
        <v>3635</v>
      </c>
      <c r="D278" s="13" t="s">
        <v>645</v>
      </c>
      <c r="E278" s="13" t="s">
        <v>3634</v>
      </c>
      <c r="F278" s="13" t="s">
        <v>978</v>
      </c>
      <c r="G278" s="13" t="s">
        <v>978</v>
      </c>
      <c r="H278" s="13" t="s">
        <v>978</v>
      </c>
      <c r="I278" s="13" t="s">
        <v>980</v>
      </c>
      <c r="J278" s="13" t="s">
        <v>981</v>
      </c>
      <c r="K278" s="13" t="s">
        <v>981</v>
      </c>
      <c r="L278" s="13" t="s">
        <v>981</v>
      </c>
      <c r="M278" s="13" t="s">
        <v>979</v>
      </c>
      <c r="N278" s="13" t="s">
        <v>978</v>
      </c>
      <c r="P278" s="13" t="s">
        <v>132</v>
      </c>
    </row>
    <row r="279" spans="1:17" x14ac:dyDescent="0.3">
      <c r="A279" s="13" t="s">
        <v>3633</v>
      </c>
      <c r="B279" s="13" t="s">
        <v>971</v>
      </c>
      <c r="C279" s="13" t="s">
        <v>3632</v>
      </c>
      <c r="D279" s="13" t="s">
        <v>877</v>
      </c>
      <c r="E279" s="13" t="s">
        <v>3631</v>
      </c>
      <c r="F279" s="13" t="s">
        <v>978</v>
      </c>
      <c r="G279" s="13" t="s">
        <v>978</v>
      </c>
      <c r="H279" s="13" t="s">
        <v>978</v>
      </c>
      <c r="I279" s="13" t="s">
        <v>980</v>
      </c>
      <c r="J279" s="13" t="s">
        <v>981</v>
      </c>
      <c r="K279" s="13" t="s">
        <v>981</v>
      </c>
      <c r="L279" s="13" t="s">
        <v>981</v>
      </c>
      <c r="M279" s="13" t="s">
        <v>979</v>
      </c>
      <c r="N279" s="13" t="s">
        <v>978</v>
      </c>
      <c r="P279" s="13" t="s">
        <v>279</v>
      </c>
    </row>
    <row r="280" spans="1:17" x14ac:dyDescent="0.3">
      <c r="A280" s="13" t="s">
        <v>56</v>
      </c>
      <c r="B280" s="13" t="s">
        <v>4870</v>
      </c>
      <c r="C280" s="13" t="s">
        <v>3630</v>
      </c>
      <c r="D280" s="13" t="s">
        <v>719</v>
      </c>
      <c r="E280" s="13" t="s">
        <v>57</v>
      </c>
      <c r="F280" s="13" t="s">
        <v>978</v>
      </c>
      <c r="G280" s="13" t="s">
        <v>978</v>
      </c>
      <c r="H280" s="13" t="s">
        <v>978</v>
      </c>
      <c r="I280" s="13" t="s">
        <v>980</v>
      </c>
      <c r="J280" s="13" t="s">
        <v>979</v>
      </c>
      <c r="K280" s="13" t="s">
        <v>979</v>
      </c>
      <c r="L280" s="13" t="s">
        <v>979</v>
      </c>
      <c r="M280" s="13" t="s">
        <v>979</v>
      </c>
      <c r="N280" s="13" t="s">
        <v>978</v>
      </c>
      <c r="O280" s="13" t="s">
        <v>978</v>
      </c>
      <c r="P280" s="13" t="s">
        <v>43</v>
      </c>
      <c r="Q280" s="13" t="s">
        <v>4751</v>
      </c>
    </row>
    <row r="281" spans="1:17" x14ac:dyDescent="0.3">
      <c r="A281" s="13" t="s">
        <v>3629</v>
      </c>
      <c r="B281" s="13" t="s">
        <v>971</v>
      </c>
      <c r="C281" s="13" t="s">
        <v>3628</v>
      </c>
      <c r="D281" s="13" t="s">
        <v>542</v>
      </c>
      <c r="E281" s="13" t="s">
        <v>3627</v>
      </c>
      <c r="F281" s="13" t="s">
        <v>978</v>
      </c>
      <c r="G281" s="13" t="s">
        <v>978</v>
      </c>
      <c r="H281" s="13" t="s">
        <v>978</v>
      </c>
      <c r="I281" s="13" t="s">
        <v>980</v>
      </c>
      <c r="J281" s="13" t="s">
        <v>981</v>
      </c>
      <c r="K281" s="13" t="s">
        <v>981</v>
      </c>
      <c r="L281" s="13" t="s">
        <v>981</v>
      </c>
      <c r="M281" s="13" t="s">
        <v>979</v>
      </c>
      <c r="N281" s="13" t="s">
        <v>978</v>
      </c>
      <c r="P281" s="13" t="s">
        <v>242</v>
      </c>
    </row>
    <row r="282" spans="1:17" x14ac:dyDescent="0.3">
      <c r="A282" s="13" t="s">
        <v>3626</v>
      </c>
      <c r="B282" s="13" t="s">
        <v>971</v>
      </c>
      <c r="C282" s="13" t="s">
        <v>3625</v>
      </c>
      <c r="D282" s="13" t="s">
        <v>521</v>
      </c>
      <c r="E282" s="13" t="s">
        <v>3624</v>
      </c>
      <c r="F282" s="13" t="s">
        <v>978</v>
      </c>
      <c r="G282" s="13" t="s">
        <v>978</v>
      </c>
      <c r="H282" s="13" t="s">
        <v>978</v>
      </c>
      <c r="I282" s="13" t="s">
        <v>980</v>
      </c>
      <c r="J282" s="13" t="s">
        <v>981</v>
      </c>
      <c r="K282" s="13" t="s">
        <v>981</v>
      </c>
      <c r="L282" s="13" t="s">
        <v>981</v>
      </c>
      <c r="M282" s="13" t="s">
        <v>979</v>
      </c>
      <c r="N282" s="13" t="s">
        <v>978</v>
      </c>
      <c r="P282" s="13" t="s">
        <v>132</v>
      </c>
    </row>
    <row r="283" spans="1:17" x14ac:dyDescent="0.3">
      <c r="A283" s="13" t="s">
        <v>3623</v>
      </c>
      <c r="B283" s="13" t="s">
        <v>971</v>
      </c>
      <c r="C283" s="13" t="s">
        <v>3622</v>
      </c>
      <c r="D283" s="13" t="s">
        <v>893</v>
      </c>
      <c r="E283" s="13" t="s">
        <v>3621</v>
      </c>
      <c r="F283" s="13" t="s">
        <v>978</v>
      </c>
      <c r="G283" s="13" t="s">
        <v>978</v>
      </c>
      <c r="H283" s="13" t="s">
        <v>978</v>
      </c>
      <c r="I283" s="13" t="s">
        <v>980</v>
      </c>
      <c r="J283" s="13" t="s">
        <v>981</v>
      </c>
      <c r="K283" s="13" t="s">
        <v>981</v>
      </c>
      <c r="L283" s="13" t="s">
        <v>981</v>
      </c>
      <c r="M283" s="13" t="s">
        <v>979</v>
      </c>
      <c r="N283" s="13" t="s">
        <v>978</v>
      </c>
      <c r="P283" s="13" t="s">
        <v>4270</v>
      </c>
    </row>
    <row r="284" spans="1:17" x14ac:dyDescent="0.3">
      <c r="A284" s="13" t="s">
        <v>3620</v>
      </c>
      <c r="B284" s="13" t="s">
        <v>971</v>
      </c>
      <c r="C284" s="13" t="s">
        <v>3619</v>
      </c>
      <c r="D284" s="13" t="s">
        <v>645</v>
      </c>
      <c r="E284" s="13" t="s">
        <v>3618</v>
      </c>
      <c r="F284" s="13" t="s">
        <v>978</v>
      </c>
      <c r="G284" s="13" t="s">
        <v>978</v>
      </c>
      <c r="H284" s="13" t="s">
        <v>978</v>
      </c>
      <c r="I284" s="13" t="s">
        <v>980</v>
      </c>
      <c r="J284" s="13" t="s">
        <v>981</v>
      </c>
      <c r="K284" s="13" t="s">
        <v>981</v>
      </c>
      <c r="L284" s="13" t="s">
        <v>981</v>
      </c>
      <c r="M284" s="13" t="s">
        <v>979</v>
      </c>
      <c r="N284" s="13" t="s">
        <v>978</v>
      </c>
      <c r="P284" s="13" t="s">
        <v>132</v>
      </c>
    </row>
    <row r="285" spans="1:17" x14ac:dyDescent="0.3">
      <c r="A285" s="13" t="s">
        <v>3617</v>
      </c>
      <c r="B285" s="13" t="s">
        <v>971</v>
      </c>
      <c r="C285" s="13" t="s">
        <v>3616</v>
      </c>
      <c r="D285" s="13" t="s">
        <v>930</v>
      </c>
      <c r="E285" s="13" t="s">
        <v>3615</v>
      </c>
      <c r="F285" s="13" t="s">
        <v>978</v>
      </c>
      <c r="G285" s="13" t="s">
        <v>978</v>
      </c>
      <c r="H285" s="13" t="s">
        <v>978</v>
      </c>
      <c r="I285" s="13" t="s">
        <v>980</v>
      </c>
      <c r="J285" s="13" t="s">
        <v>981</v>
      </c>
      <c r="K285" s="13" t="s">
        <v>981</v>
      </c>
      <c r="L285" s="13" t="s">
        <v>981</v>
      </c>
      <c r="M285" s="13" t="s">
        <v>979</v>
      </c>
      <c r="N285" s="13" t="s">
        <v>978</v>
      </c>
      <c r="P285" s="13" t="s">
        <v>43</v>
      </c>
    </row>
    <row r="286" spans="1:17" x14ac:dyDescent="0.3">
      <c r="A286" s="13" t="s">
        <v>3614</v>
      </c>
      <c r="B286" s="13" t="s">
        <v>971</v>
      </c>
      <c r="C286" s="13" t="s">
        <v>3613</v>
      </c>
      <c r="D286" s="13" t="s">
        <v>562</v>
      </c>
      <c r="E286" s="13" t="s">
        <v>3612</v>
      </c>
      <c r="F286" s="13" t="s">
        <v>978</v>
      </c>
      <c r="G286" s="13" t="s">
        <v>978</v>
      </c>
      <c r="H286" s="13" t="s">
        <v>978</v>
      </c>
      <c r="I286" s="13" t="s">
        <v>980</v>
      </c>
      <c r="J286" s="13" t="s">
        <v>981</v>
      </c>
      <c r="K286" s="13" t="s">
        <v>981</v>
      </c>
      <c r="L286" s="13" t="s">
        <v>981</v>
      </c>
      <c r="M286" s="13" t="s">
        <v>979</v>
      </c>
      <c r="N286" s="13" t="s">
        <v>978</v>
      </c>
      <c r="P286" s="13" t="s">
        <v>279</v>
      </c>
    </row>
    <row r="287" spans="1:17" x14ac:dyDescent="0.3">
      <c r="A287" s="13" t="s">
        <v>3611</v>
      </c>
      <c r="B287" s="13" t="s">
        <v>971</v>
      </c>
      <c r="C287" s="13" t="s">
        <v>3610</v>
      </c>
      <c r="D287" s="13" t="s">
        <v>607</v>
      </c>
      <c r="E287" s="13" t="s">
        <v>3609</v>
      </c>
      <c r="F287" s="13" t="s">
        <v>978</v>
      </c>
      <c r="G287" s="13" t="s">
        <v>978</v>
      </c>
      <c r="H287" s="13" t="s">
        <v>978</v>
      </c>
      <c r="I287" s="13" t="s">
        <v>980</v>
      </c>
      <c r="J287" s="13" t="s">
        <v>981</v>
      </c>
      <c r="K287" s="13" t="s">
        <v>981</v>
      </c>
      <c r="L287" s="13" t="s">
        <v>981</v>
      </c>
      <c r="M287" s="13" t="s">
        <v>979</v>
      </c>
      <c r="N287" s="13" t="s">
        <v>978</v>
      </c>
      <c r="P287" s="13" t="s">
        <v>4270</v>
      </c>
    </row>
    <row r="288" spans="1:17" x14ac:dyDescent="0.3">
      <c r="A288" s="13" t="s">
        <v>3608</v>
      </c>
      <c r="B288" s="13" t="s">
        <v>971</v>
      </c>
      <c r="C288" s="13" t="s">
        <v>3607</v>
      </c>
      <c r="D288" s="13" t="s">
        <v>918</v>
      </c>
      <c r="E288" s="13" t="s">
        <v>3606</v>
      </c>
      <c r="F288" s="13" t="s">
        <v>978</v>
      </c>
      <c r="G288" s="13" t="s">
        <v>978</v>
      </c>
      <c r="H288" s="13" t="s">
        <v>978</v>
      </c>
      <c r="I288" s="13" t="s">
        <v>980</v>
      </c>
      <c r="J288" s="13" t="s">
        <v>981</v>
      </c>
      <c r="K288" s="13" t="s">
        <v>981</v>
      </c>
      <c r="L288" s="13" t="s">
        <v>981</v>
      </c>
      <c r="M288" s="13" t="s">
        <v>979</v>
      </c>
      <c r="N288" s="13" t="s">
        <v>978</v>
      </c>
      <c r="P288" s="13" t="s">
        <v>279</v>
      </c>
    </row>
    <row r="289" spans="1:17" x14ac:dyDescent="0.3">
      <c r="A289" s="13" t="s">
        <v>4750</v>
      </c>
      <c r="B289" s="13" t="s">
        <v>4275</v>
      </c>
      <c r="C289" s="13" t="s">
        <v>4749</v>
      </c>
      <c r="D289" s="13" t="s">
        <v>701</v>
      </c>
      <c r="E289" s="13" t="s">
        <v>4748</v>
      </c>
      <c r="F289" s="13" t="s">
        <v>978</v>
      </c>
      <c r="G289" s="13" t="s">
        <v>978</v>
      </c>
      <c r="H289" s="13" t="s">
        <v>978</v>
      </c>
      <c r="I289" s="13" t="s">
        <v>4747</v>
      </c>
      <c r="J289" s="13" t="s">
        <v>979</v>
      </c>
      <c r="K289" s="13" t="s">
        <v>979</v>
      </c>
      <c r="L289" s="13" t="s">
        <v>979</v>
      </c>
      <c r="M289" s="13" t="s">
        <v>979</v>
      </c>
      <c r="N289" s="13" t="s">
        <v>978</v>
      </c>
      <c r="P289" s="13" t="s">
        <v>4270</v>
      </c>
    </row>
    <row r="290" spans="1:17" x14ac:dyDescent="0.3">
      <c r="A290" s="13" t="s">
        <v>3605</v>
      </c>
      <c r="B290" s="13" t="s">
        <v>971</v>
      </c>
      <c r="C290" s="13" t="s">
        <v>3604</v>
      </c>
      <c r="D290" s="13" t="s">
        <v>701</v>
      </c>
      <c r="E290" s="13" t="s">
        <v>3603</v>
      </c>
      <c r="F290" s="13" t="s">
        <v>978</v>
      </c>
      <c r="G290" s="13" t="s">
        <v>978</v>
      </c>
      <c r="H290" s="13" t="s">
        <v>978</v>
      </c>
      <c r="I290" s="13" t="s">
        <v>980</v>
      </c>
      <c r="J290" s="13" t="s">
        <v>981</v>
      </c>
      <c r="K290" s="13" t="s">
        <v>981</v>
      </c>
      <c r="L290" s="13" t="s">
        <v>981</v>
      </c>
      <c r="M290" s="13" t="s">
        <v>979</v>
      </c>
      <c r="N290" s="13" t="s">
        <v>978</v>
      </c>
      <c r="P290" s="13" t="s">
        <v>4270</v>
      </c>
    </row>
    <row r="291" spans="1:17" x14ac:dyDescent="0.3">
      <c r="A291" s="13" t="s">
        <v>699</v>
      </c>
      <c r="B291" s="13" t="s">
        <v>632</v>
      </c>
      <c r="C291" s="13" t="s">
        <v>700</v>
      </c>
      <c r="D291" s="13" t="s">
        <v>701</v>
      </c>
      <c r="E291" s="13" t="s">
        <v>702</v>
      </c>
      <c r="F291" s="13" t="s">
        <v>978</v>
      </c>
      <c r="G291" s="13" t="s">
        <v>978</v>
      </c>
      <c r="H291" s="13" t="s">
        <v>978</v>
      </c>
      <c r="I291" s="13" t="s">
        <v>980</v>
      </c>
      <c r="J291" s="13" t="s">
        <v>979</v>
      </c>
      <c r="K291" s="13" t="s">
        <v>979</v>
      </c>
      <c r="L291" s="13" t="s">
        <v>979</v>
      </c>
      <c r="M291" s="13" t="s">
        <v>979</v>
      </c>
      <c r="N291" s="13" t="s">
        <v>978</v>
      </c>
      <c r="P291" s="13" t="s">
        <v>4270</v>
      </c>
    </row>
    <row r="292" spans="1:17" x14ac:dyDescent="0.3">
      <c r="A292" s="13" t="s">
        <v>468</v>
      </c>
      <c r="B292" s="13" t="s">
        <v>4870</v>
      </c>
      <c r="C292" s="13" t="s">
        <v>3602</v>
      </c>
      <c r="D292" s="13" t="s">
        <v>701</v>
      </c>
      <c r="E292" s="13" t="s">
        <v>469</v>
      </c>
      <c r="F292" s="13" t="s">
        <v>978</v>
      </c>
      <c r="G292" s="13" t="s">
        <v>978</v>
      </c>
      <c r="H292" s="13" t="s">
        <v>978</v>
      </c>
      <c r="I292" s="13" t="s">
        <v>980</v>
      </c>
      <c r="J292" s="13" t="s">
        <v>979</v>
      </c>
      <c r="K292" s="13" t="s">
        <v>979</v>
      </c>
      <c r="L292" s="13" t="s">
        <v>979</v>
      </c>
      <c r="M292" s="13" t="s">
        <v>979</v>
      </c>
      <c r="N292" s="13" t="s">
        <v>978</v>
      </c>
      <c r="O292" s="13" t="s">
        <v>343</v>
      </c>
      <c r="P292" s="13" t="s">
        <v>4270</v>
      </c>
      <c r="Q292" s="13" t="s">
        <v>4746</v>
      </c>
    </row>
    <row r="293" spans="1:17" x14ac:dyDescent="0.3">
      <c r="A293" s="13" t="s">
        <v>3601</v>
      </c>
      <c r="B293" s="13" t="s">
        <v>1447</v>
      </c>
      <c r="C293" s="13" t="s">
        <v>3600</v>
      </c>
      <c r="D293" s="13" t="s">
        <v>539</v>
      </c>
      <c r="E293" s="13" t="s">
        <v>3599</v>
      </c>
      <c r="F293" s="13" t="s">
        <v>978</v>
      </c>
      <c r="G293" s="13" t="s">
        <v>978</v>
      </c>
      <c r="H293" s="13" t="s">
        <v>978</v>
      </c>
      <c r="I293" s="13" t="s">
        <v>3598</v>
      </c>
      <c r="J293" s="13" t="s">
        <v>3597</v>
      </c>
      <c r="K293" s="13" t="s">
        <v>979</v>
      </c>
      <c r="L293" s="13" t="s">
        <v>979</v>
      </c>
      <c r="M293" s="13" t="s">
        <v>979</v>
      </c>
      <c r="N293" s="13" t="s">
        <v>978</v>
      </c>
      <c r="P293" s="13" t="s">
        <v>242</v>
      </c>
    </row>
    <row r="294" spans="1:17" x14ac:dyDescent="0.3">
      <c r="A294" s="13" t="s">
        <v>3596</v>
      </c>
      <c r="B294" s="13" t="s">
        <v>1447</v>
      </c>
      <c r="C294" s="13" t="s">
        <v>3595</v>
      </c>
      <c r="D294" s="13" t="s">
        <v>539</v>
      </c>
      <c r="E294" s="13" t="s">
        <v>3594</v>
      </c>
      <c r="F294" s="13" t="s">
        <v>978</v>
      </c>
      <c r="G294" s="13" t="s">
        <v>978</v>
      </c>
      <c r="H294" s="13" t="s">
        <v>978</v>
      </c>
      <c r="I294" s="13" t="s">
        <v>3593</v>
      </c>
      <c r="J294" s="13" t="s">
        <v>979</v>
      </c>
      <c r="K294" s="13" t="s">
        <v>979</v>
      </c>
      <c r="L294" s="13" t="s">
        <v>979</v>
      </c>
      <c r="M294" s="13" t="s">
        <v>979</v>
      </c>
      <c r="N294" s="13" t="s">
        <v>978</v>
      </c>
      <c r="P294" s="13" t="s">
        <v>4270</v>
      </c>
    </row>
    <row r="295" spans="1:17" x14ac:dyDescent="0.3">
      <c r="A295" s="13" t="s">
        <v>3592</v>
      </c>
      <c r="B295" s="13" t="s">
        <v>971</v>
      </c>
      <c r="C295" s="13" t="s">
        <v>3591</v>
      </c>
      <c r="D295" s="13" t="s">
        <v>562</v>
      </c>
      <c r="E295" s="13" t="s">
        <v>3590</v>
      </c>
      <c r="F295" s="13" t="s">
        <v>978</v>
      </c>
      <c r="G295" s="13" t="s">
        <v>978</v>
      </c>
      <c r="H295" s="13" t="s">
        <v>978</v>
      </c>
      <c r="I295" s="13" t="s">
        <v>980</v>
      </c>
      <c r="J295" s="13" t="s">
        <v>981</v>
      </c>
      <c r="K295" s="13" t="s">
        <v>981</v>
      </c>
      <c r="L295" s="13" t="s">
        <v>981</v>
      </c>
      <c r="M295" s="13" t="s">
        <v>979</v>
      </c>
      <c r="N295" s="13" t="s">
        <v>978</v>
      </c>
      <c r="P295" s="13" t="s">
        <v>279</v>
      </c>
    </row>
    <row r="296" spans="1:17" x14ac:dyDescent="0.3">
      <c r="A296" s="13" t="s">
        <v>3589</v>
      </c>
      <c r="B296" s="13" t="s">
        <v>971</v>
      </c>
      <c r="C296" s="13" t="s">
        <v>3588</v>
      </c>
      <c r="D296" s="13" t="s">
        <v>525</v>
      </c>
      <c r="E296" s="13" t="s">
        <v>3587</v>
      </c>
      <c r="F296" s="13" t="s">
        <v>978</v>
      </c>
      <c r="G296" s="13" t="s">
        <v>978</v>
      </c>
      <c r="H296" s="13" t="s">
        <v>978</v>
      </c>
      <c r="I296" s="13" t="s">
        <v>980</v>
      </c>
      <c r="J296" s="13" t="s">
        <v>981</v>
      </c>
      <c r="K296" s="13" t="s">
        <v>981</v>
      </c>
      <c r="L296" s="13" t="s">
        <v>981</v>
      </c>
      <c r="M296" s="13" t="s">
        <v>979</v>
      </c>
      <c r="N296" s="13" t="s">
        <v>978</v>
      </c>
      <c r="P296" s="13" t="s">
        <v>196</v>
      </c>
    </row>
    <row r="297" spans="1:17" x14ac:dyDescent="0.3">
      <c r="A297" s="13" t="s">
        <v>3586</v>
      </c>
      <c r="B297" s="13" t="s">
        <v>971</v>
      </c>
      <c r="C297" s="13" t="s">
        <v>3585</v>
      </c>
      <c r="D297" s="13" t="s">
        <v>570</v>
      </c>
      <c r="E297" s="13" t="s">
        <v>3584</v>
      </c>
      <c r="F297" s="13" t="s">
        <v>978</v>
      </c>
      <c r="G297" s="13" t="s">
        <v>978</v>
      </c>
      <c r="H297" s="13" t="s">
        <v>978</v>
      </c>
      <c r="I297" s="13" t="s">
        <v>980</v>
      </c>
      <c r="J297" s="13" t="s">
        <v>981</v>
      </c>
      <c r="K297" s="13" t="s">
        <v>981</v>
      </c>
      <c r="L297" s="13" t="s">
        <v>981</v>
      </c>
      <c r="M297" s="13" t="s">
        <v>979</v>
      </c>
      <c r="N297" s="13" t="s">
        <v>978</v>
      </c>
      <c r="P297" s="13" t="s">
        <v>279</v>
      </c>
    </row>
    <row r="298" spans="1:17" x14ac:dyDescent="0.3">
      <c r="A298" s="13" t="s">
        <v>4745</v>
      </c>
      <c r="B298" s="13" t="s">
        <v>4275</v>
      </c>
      <c r="C298" s="13" t="s">
        <v>4744</v>
      </c>
      <c r="D298" s="13" t="s">
        <v>705</v>
      </c>
      <c r="E298" s="13" t="s">
        <v>4743</v>
      </c>
      <c r="F298" s="13" t="s">
        <v>978</v>
      </c>
      <c r="G298" s="13" t="s">
        <v>978</v>
      </c>
      <c r="H298" s="13" t="s">
        <v>978</v>
      </c>
      <c r="I298" s="13" t="s">
        <v>4742</v>
      </c>
      <c r="J298" s="13" t="s">
        <v>979</v>
      </c>
      <c r="K298" s="13" t="s">
        <v>979</v>
      </c>
      <c r="L298" s="13" t="s">
        <v>979</v>
      </c>
      <c r="M298" s="13" t="s">
        <v>979</v>
      </c>
      <c r="N298" s="13" t="s">
        <v>978</v>
      </c>
      <c r="P298" s="13" t="s">
        <v>242</v>
      </c>
    </row>
    <row r="299" spans="1:17" x14ac:dyDescent="0.3">
      <c r="A299" s="13" t="s">
        <v>703</v>
      </c>
      <c r="B299" s="13" t="s">
        <v>632</v>
      </c>
      <c r="C299" s="13" t="s">
        <v>704</v>
      </c>
      <c r="D299" s="13" t="s">
        <v>705</v>
      </c>
      <c r="E299" s="13" t="s">
        <v>706</v>
      </c>
      <c r="F299" s="13" t="s">
        <v>978</v>
      </c>
      <c r="G299" s="13" t="s">
        <v>978</v>
      </c>
      <c r="H299" s="13" t="s">
        <v>978</v>
      </c>
      <c r="I299" s="13" t="s">
        <v>980</v>
      </c>
      <c r="J299" s="13" t="s">
        <v>979</v>
      </c>
      <c r="K299" s="13" t="s">
        <v>979</v>
      </c>
      <c r="L299" s="13" t="s">
        <v>979</v>
      </c>
      <c r="M299" s="13" t="s">
        <v>979</v>
      </c>
      <c r="N299" s="13" t="s">
        <v>978</v>
      </c>
      <c r="P299" s="13" t="s">
        <v>242</v>
      </c>
    </row>
    <row r="300" spans="1:17" x14ac:dyDescent="0.3">
      <c r="A300" s="13" t="s">
        <v>3583</v>
      </c>
      <c r="B300" s="13" t="s">
        <v>971</v>
      </c>
      <c r="C300" s="13" t="s">
        <v>3582</v>
      </c>
      <c r="D300" s="13" t="s">
        <v>705</v>
      </c>
      <c r="E300" s="13" t="s">
        <v>3581</v>
      </c>
      <c r="F300" s="13" t="s">
        <v>978</v>
      </c>
      <c r="G300" s="13" t="s">
        <v>978</v>
      </c>
      <c r="H300" s="13" t="s">
        <v>978</v>
      </c>
      <c r="I300" s="13" t="s">
        <v>980</v>
      </c>
      <c r="J300" s="13" t="s">
        <v>981</v>
      </c>
      <c r="K300" s="13" t="s">
        <v>981</v>
      </c>
      <c r="L300" s="13" t="s">
        <v>981</v>
      </c>
      <c r="M300" s="13" t="s">
        <v>979</v>
      </c>
      <c r="N300" s="13" t="s">
        <v>978</v>
      </c>
      <c r="P300" s="13" t="s">
        <v>242</v>
      </c>
    </row>
    <row r="301" spans="1:17" x14ac:dyDescent="0.3">
      <c r="A301" s="13" t="s">
        <v>3580</v>
      </c>
      <c r="B301" s="13" t="s">
        <v>971</v>
      </c>
      <c r="C301" s="13" t="s">
        <v>3579</v>
      </c>
      <c r="D301" s="13" t="s">
        <v>653</v>
      </c>
      <c r="E301" s="13" t="s">
        <v>3578</v>
      </c>
      <c r="F301" s="13" t="s">
        <v>978</v>
      </c>
      <c r="G301" s="13" t="s">
        <v>978</v>
      </c>
      <c r="H301" s="13" t="s">
        <v>978</v>
      </c>
      <c r="I301" s="13" t="s">
        <v>980</v>
      </c>
      <c r="J301" s="13" t="s">
        <v>981</v>
      </c>
      <c r="K301" s="13" t="s">
        <v>981</v>
      </c>
      <c r="L301" s="13" t="s">
        <v>981</v>
      </c>
      <c r="M301" s="13" t="s">
        <v>979</v>
      </c>
      <c r="N301" s="13" t="s">
        <v>978</v>
      </c>
      <c r="P301" s="13" t="s">
        <v>43</v>
      </c>
    </row>
    <row r="302" spans="1:17" x14ac:dyDescent="0.3">
      <c r="A302" s="13" t="s">
        <v>3577</v>
      </c>
      <c r="B302" s="13" t="s">
        <v>971</v>
      </c>
      <c r="C302" s="13" t="s">
        <v>3576</v>
      </c>
      <c r="D302" s="13" t="s">
        <v>607</v>
      </c>
      <c r="E302" s="13" t="s">
        <v>3575</v>
      </c>
      <c r="F302" s="13" t="s">
        <v>978</v>
      </c>
      <c r="G302" s="13" t="s">
        <v>978</v>
      </c>
      <c r="H302" s="13" t="s">
        <v>978</v>
      </c>
      <c r="I302" s="13" t="s">
        <v>980</v>
      </c>
      <c r="J302" s="13" t="s">
        <v>981</v>
      </c>
      <c r="K302" s="13" t="s">
        <v>981</v>
      </c>
      <c r="L302" s="13" t="s">
        <v>981</v>
      </c>
      <c r="M302" s="13" t="s">
        <v>979</v>
      </c>
      <c r="N302" s="13" t="s">
        <v>978</v>
      </c>
      <c r="P302" s="13" t="s">
        <v>4270</v>
      </c>
    </row>
    <row r="303" spans="1:17" x14ac:dyDescent="0.3">
      <c r="A303" s="13" t="s">
        <v>3574</v>
      </c>
      <c r="B303" s="13" t="s">
        <v>971</v>
      </c>
      <c r="C303" s="13" t="s">
        <v>3573</v>
      </c>
      <c r="D303" s="13" t="s">
        <v>589</v>
      </c>
      <c r="E303" s="13" t="s">
        <v>3572</v>
      </c>
      <c r="F303" s="13" t="s">
        <v>978</v>
      </c>
      <c r="G303" s="13" t="s">
        <v>978</v>
      </c>
      <c r="H303" s="13" t="s">
        <v>978</v>
      </c>
      <c r="I303" s="13" t="s">
        <v>980</v>
      </c>
      <c r="J303" s="13" t="s">
        <v>981</v>
      </c>
      <c r="K303" s="13" t="s">
        <v>981</v>
      </c>
      <c r="L303" s="13" t="s">
        <v>981</v>
      </c>
      <c r="M303" s="13" t="s">
        <v>979</v>
      </c>
      <c r="N303" s="13" t="s">
        <v>978</v>
      </c>
      <c r="P303" s="13" t="s">
        <v>384</v>
      </c>
    </row>
    <row r="304" spans="1:17" x14ac:dyDescent="0.3">
      <c r="A304" s="13" t="s">
        <v>484</v>
      </c>
      <c r="B304" s="13" t="s">
        <v>4870</v>
      </c>
      <c r="C304" s="13" t="s">
        <v>3571</v>
      </c>
      <c r="D304" s="13" t="s">
        <v>562</v>
      </c>
      <c r="E304" s="13" t="s">
        <v>485</v>
      </c>
      <c r="F304" s="13" t="s">
        <v>978</v>
      </c>
      <c r="G304" s="13" t="s">
        <v>978</v>
      </c>
      <c r="H304" s="13" t="s">
        <v>978</v>
      </c>
      <c r="I304" s="13" t="s">
        <v>980</v>
      </c>
      <c r="J304" s="13" t="s">
        <v>979</v>
      </c>
      <c r="K304" s="13" t="s">
        <v>979</v>
      </c>
      <c r="L304" s="13" t="s">
        <v>979</v>
      </c>
      <c r="M304" s="13" t="s">
        <v>979</v>
      </c>
      <c r="N304" s="13" t="s">
        <v>978</v>
      </c>
      <c r="O304" s="13" t="s">
        <v>978</v>
      </c>
      <c r="P304" s="13" t="s">
        <v>279</v>
      </c>
      <c r="Q304" s="13" t="s">
        <v>4741</v>
      </c>
    </row>
    <row r="305" spans="1:17" x14ac:dyDescent="0.3">
      <c r="A305" s="13" t="s">
        <v>3570</v>
      </c>
      <c r="B305" s="13" t="s">
        <v>971</v>
      </c>
      <c r="C305" s="13" t="s">
        <v>3569</v>
      </c>
      <c r="D305" s="13" t="s">
        <v>657</v>
      </c>
      <c r="E305" s="13" t="s">
        <v>3568</v>
      </c>
      <c r="F305" s="13" t="s">
        <v>978</v>
      </c>
      <c r="G305" s="13" t="s">
        <v>978</v>
      </c>
      <c r="H305" s="13" t="s">
        <v>978</v>
      </c>
      <c r="I305" s="13" t="s">
        <v>980</v>
      </c>
      <c r="J305" s="13" t="s">
        <v>981</v>
      </c>
      <c r="K305" s="13" t="s">
        <v>981</v>
      </c>
      <c r="L305" s="13" t="s">
        <v>981</v>
      </c>
      <c r="M305" s="13" t="s">
        <v>979</v>
      </c>
      <c r="N305" s="13" t="s">
        <v>978</v>
      </c>
      <c r="P305" s="13" t="s">
        <v>4270</v>
      </c>
    </row>
    <row r="306" spans="1:17" x14ac:dyDescent="0.3">
      <c r="A306" s="13" t="s">
        <v>3567</v>
      </c>
      <c r="B306" s="13" t="s">
        <v>971</v>
      </c>
      <c r="C306" s="13" t="s">
        <v>3566</v>
      </c>
      <c r="D306" s="13" t="s">
        <v>1308</v>
      </c>
      <c r="E306" s="13" t="s">
        <v>3565</v>
      </c>
      <c r="F306" s="13" t="s">
        <v>978</v>
      </c>
      <c r="G306" s="13" t="s">
        <v>978</v>
      </c>
      <c r="H306" s="13" t="s">
        <v>978</v>
      </c>
      <c r="I306" s="13" t="s">
        <v>980</v>
      </c>
      <c r="J306" s="13" t="s">
        <v>981</v>
      </c>
      <c r="K306" s="13" t="s">
        <v>981</v>
      </c>
      <c r="L306" s="13" t="s">
        <v>981</v>
      </c>
      <c r="M306" s="13" t="s">
        <v>979</v>
      </c>
      <c r="N306" s="13" t="s">
        <v>978</v>
      </c>
      <c r="P306" s="13" t="s">
        <v>4270</v>
      </c>
    </row>
    <row r="307" spans="1:17" x14ac:dyDescent="0.3">
      <c r="A307" s="13" t="s">
        <v>4740</v>
      </c>
      <c r="B307" s="13" t="s">
        <v>4275</v>
      </c>
      <c r="C307" s="13" t="s">
        <v>4739</v>
      </c>
      <c r="D307" s="13" t="s">
        <v>518</v>
      </c>
      <c r="E307" s="13" t="s">
        <v>4738</v>
      </c>
      <c r="F307" s="13" t="s">
        <v>978</v>
      </c>
      <c r="G307" s="13" t="s">
        <v>978</v>
      </c>
      <c r="H307" s="13" t="s">
        <v>978</v>
      </c>
      <c r="I307" s="13" t="s">
        <v>4737</v>
      </c>
      <c r="J307" s="13" t="s">
        <v>979</v>
      </c>
      <c r="K307" s="13" t="s">
        <v>979</v>
      </c>
      <c r="L307" s="13" t="s">
        <v>979</v>
      </c>
      <c r="M307" s="13" t="s">
        <v>979</v>
      </c>
      <c r="N307" s="13" t="s">
        <v>978</v>
      </c>
      <c r="P307" s="13" t="s">
        <v>132</v>
      </c>
    </row>
    <row r="308" spans="1:17" x14ac:dyDescent="0.3">
      <c r="A308" s="13" t="s">
        <v>707</v>
      </c>
      <c r="B308" s="13" t="s">
        <v>632</v>
      </c>
      <c r="C308" s="13" t="s">
        <v>708</v>
      </c>
      <c r="D308" s="13" t="s">
        <v>518</v>
      </c>
      <c r="E308" s="13" t="s">
        <v>709</v>
      </c>
      <c r="F308" s="13" t="s">
        <v>978</v>
      </c>
      <c r="G308" s="13" t="s">
        <v>978</v>
      </c>
      <c r="H308" s="13" t="s">
        <v>978</v>
      </c>
      <c r="I308" s="13" t="s">
        <v>980</v>
      </c>
      <c r="J308" s="13" t="s">
        <v>979</v>
      </c>
      <c r="K308" s="13" t="s">
        <v>979</v>
      </c>
      <c r="L308" s="13" t="s">
        <v>979</v>
      </c>
      <c r="M308" s="13" t="s">
        <v>979</v>
      </c>
      <c r="N308" s="13" t="s">
        <v>978</v>
      </c>
      <c r="P308" s="13" t="s">
        <v>132</v>
      </c>
    </row>
    <row r="309" spans="1:17" x14ac:dyDescent="0.3">
      <c r="A309" s="13" t="s">
        <v>3564</v>
      </c>
      <c r="B309" s="13" t="s">
        <v>971</v>
      </c>
      <c r="C309" s="13" t="s">
        <v>979</v>
      </c>
      <c r="D309" s="13" t="s">
        <v>978</v>
      </c>
      <c r="E309" s="13" t="s">
        <v>3563</v>
      </c>
      <c r="F309" s="13" t="s">
        <v>978</v>
      </c>
      <c r="G309" s="13" t="s">
        <v>978</v>
      </c>
      <c r="H309" s="13" t="s">
        <v>3562</v>
      </c>
      <c r="I309" s="13" t="s">
        <v>980</v>
      </c>
      <c r="J309" s="13" t="s">
        <v>3561</v>
      </c>
      <c r="K309" s="13" t="s">
        <v>979</v>
      </c>
      <c r="L309" s="13" t="s">
        <v>979</v>
      </c>
      <c r="M309" s="13" t="s">
        <v>979</v>
      </c>
      <c r="N309" s="13" t="s">
        <v>978</v>
      </c>
      <c r="P309" s="13" t="s">
        <v>132</v>
      </c>
    </row>
    <row r="310" spans="1:17" x14ac:dyDescent="0.3">
      <c r="A310" s="13" t="s">
        <v>3560</v>
      </c>
      <c r="B310" s="13" t="s">
        <v>971</v>
      </c>
      <c r="C310" s="13" t="s">
        <v>3559</v>
      </c>
      <c r="D310" s="13" t="s">
        <v>562</v>
      </c>
      <c r="E310" s="13" t="s">
        <v>3558</v>
      </c>
      <c r="F310" s="13" t="s">
        <v>978</v>
      </c>
      <c r="G310" s="13" t="s">
        <v>978</v>
      </c>
      <c r="H310" s="13" t="s">
        <v>978</v>
      </c>
      <c r="I310" s="13" t="s">
        <v>980</v>
      </c>
      <c r="J310" s="13" t="s">
        <v>981</v>
      </c>
      <c r="K310" s="13" t="s">
        <v>981</v>
      </c>
      <c r="L310" s="13" t="s">
        <v>981</v>
      </c>
      <c r="M310" s="13" t="s">
        <v>979</v>
      </c>
      <c r="N310" s="13" t="s">
        <v>978</v>
      </c>
      <c r="P310" s="13" t="s">
        <v>279</v>
      </c>
    </row>
    <row r="311" spans="1:17" x14ac:dyDescent="0.3">
      <c r="A311" s="13" t="s">
        <v>3557</v>
      </c>
      <c r="B311" s="13" t="s">
        <v>971</v>
      </c>
      <c r="C311" s="13" t="s">
        <v>3556</v>
      </c>
      <c r="D311" s="13" t="s">
        <v>518</v>
      </c>
      <c r="E311" s="13" t="s">
        <v>3555</v>
      </c>
      <c r="F311" s="13" t="s">
        <v>978</v>
      </c>
      <c r="G311" s="13" t="s">
        <v>978</v>
      </c>
      <c r="H311" s="13" t="s">
        <v>978</v>
      </c>
      <c r="I311" s="13" t="s">
        <v>980</v>
      </c>
      <c r="J311" s="13" t="s">
        <v>981</v>
      </c>
      <c r="K311" s="13" t="s">
        <v>981</v>
      </c>
      <c r="L311" s="13" t="s">
        <v>981</v>
      </c>
      <c r="M311" s="13" t="s">
        <v>979</v>
      </c>
      <c r="N311" s="13" t="s">
        <v>978</v>
      </c>
      <c r="P311" s="13" t="s">
        <v>132</v>
      </c>
    </row>
    <row r="312" spans="1:17" x14ac:dyDescent="0.3">
      <c r="A312" s="13" t="s">
        <v>3554</v>
      </c>
      <c r="B312" s="13" t="s">
        <v>971</v>
      </c>
      <c r="C312" s="13" t="s">
        <v>3553</v>
      </c>
      <c r="D312" s="13" t="s">
        <v>1540</v>
      </c>
      <c r="E312" s="13" t="s">
        <v>3552</v>
      </c>
      <c r="F312" s="13" t="s">
        <v>978</v>
      </c>
      <c r="G312" s="13" t="s">
        <v>978</v>
      </c>
      <c r="H312" s="13" t="s">
        <v>978</v>
      </c>
      <c r="I312" s="13" t="s">
        <v>980</v>
      </c>
      <c r="J312" s="13" t="s">
        <v>979</v>
      </c>
      <c r="K312" s="13" t="s">
        <v>979</v>
      </c>
      <c r="L312" s="13" t="s">
        <v>979</v>
      </c>
      <c r="M312" s="13" t="s">
        <v>979</v>
      </c>
      <c r="N312" s="13" t="s">
        <v>978</v>
      </c>
      <c r="P312" s="13" t="s">
        <v>978</v>
      </c>
    </row>
    <row r="313" spans="1:17" x14ac:dyDescent="0.3">
      <c r="A313" s="13" t="s">
        <v>3551</v>
      </c>
      <c r="B313" s="13" t="s">
        <v>971</v>
      </c>
      <c r="C313" s="13" t="s">
        <v>3550</v>
      </c>
      <c r="D313" s="13" t="s">
        <v>570</v>
      </c>
      <c r="E313" s="13" t="s">
        <v>3549</v>
      </c>
      <c r="F313" s="13" t="s">
        <v>978</v>
      </c>
      <c r="G313" s="13" t="s">
        <v>978</v>
      </c>
      <c r="H313" s="13" t="s">
        <v>978</v>
      </c>
      <c r="I313" s="13" t="s">
        <v>980</v>
      </c>
      <c r="J313" s="13" t="s">
        <v>981</v>
      </c>
      <c r="K313" s="13" t="s">
        <v>981</v>
      </c>
      <c r="L313" s="13" t="s">
        <v>981</v>
      </c>
      <c r="M313" s="13" t="s">
        <v>979</v>
      </c>
      <c r="N313" s="13" t="s">
        <v>978</v>
      </c>
      <c r="P313" s="13" t="s">
        <v>279</v>
      </c>
    </row>
    <row r="314" spans="1:17" x14ac:dyDescent="0.3">
      <c r="A314" s="13" t="s">
        <v>3548</v>
      </c>
      <c r="B314" s="13" t="s">
        <v>971</v>
      </c>
      <c r="C314" s="13" t="s">
        <v>3547</v>
      </c>
      <c r="D314" s="13" t="s">
        <v>769</v>
      </c>
      <c r="E314" s="13" t="s">
        <v>3546</v>
      </c>
      <c r="F314" s="13" t="s">
        <v>978</v>
      </c>
      <c r="G314" s="13" t="s">
        <v>978</v>
      </c>
      <c r="H314" s="13" t="s">
        <v>978</v>
      </c>
      <c r="I314" s="13" t="s">
        <v>980</v>
      </c>
      <c r="J314" s="13" t="s">
        <v>981</v>
      </c>
      <c r="K314" s="13" t="s">
        <v>981</v>
      </c>
      <c r="L314" s="13" t="s">
        <v>981</v>
      </c>
      <c r="M314" s="13" t="s">
        <v>979</v>
      </c>
      <c r="N314" s="13" t="s">
        <v>978</v>
      </c>
      <c r="P314" s="13" t="s">
        <v>43</v>
      </c>
    </row>
    <row r="315" spans="1:17" x14ac:dyDescent="0.3">
      <c r="A315" s="13" t="s">
        <v>3545</v>
      </c>
      <c r="B315" s="13" t="s">
        <v>971</v>
      </c>
      <c r="C315" s="13" t="s">
        <v>3544</v>
      </c>
      <c r="D315" s="13" t="s">
        <v>858</v>
      </c>
      <c r="E315" s="13" t="s">
        <v>3543</v>
      </c>
      <c r="F315" s="13" t="s">
        <v>978</v>
      </c>
      <c r="G315" s="13" t="s">
        <v>978</v>
      </c>
      <c r="H315" s="13" t="s">
        <v>978</v>
      </c>
      <c r="I315" s="13" t="s">
        <v>980</v>
      </c>
      <c r="J315" s="13" t="s">
        <v>981</v>
      </c>
      <c r="K315" s="13" t="s">
        <v>981</v>
      </c>
      <c r="L315" s="13" t="s">
        <v>981</v>
      </c>
      <c r="M315" s="13" t="s">
        <v>979</v>
      </c>
      <c r="N315" s="13" t="s">
        <v>978</v>
      </c>
      <c r="P315" s="13" t="s">
        <v>43</v>
      </c>
    </row>
    <row r="316" spans="1:17" x14ac:dyDescent="0.3">
      <c r="A316" s="13" t="s">
        <v>4736</v>
      </c>
      <c r="B316" s="13" t="s">
        <v>4275</v>
      </c>
      <c r="C316" s="13" t="s">
        <v>4735</v>
      </c>
      <c r="D316" s="13" t="s">
        <v>712</v>
      </c>
      <c r="E316" s="13" t="s">
        <v>4734</v>
      </c>
      <c r="F316" s="13" t="s">
        <v>978</v>
      </c>
      <c r="G316" s="13" t="s">
        <v>978</v>
      </c>
      <c r="H316" s="13" t="s">
        <v>978</v>
      </c>
      <c r="I316" s="13" t="s">
        <v>4733</v>
      </c>
      <c r="J316" s="13" t="s">
        <v>979</v>
      </c>
      <c r="K316" s="13" t="s">
        <v>979</v>
      </c>
      <c r="L316" s="13" t="s">
        <v>979</v>
      </c>
      <c r="M316" s="13" t="s">
        <v>979</v>
      </c>
      <c r="N316" s="13" t="s">
        <v>978</v>
      </c>
      <c r="P316" s="13" t="s">
        <v>196</v>
      </c>
    </row>
    <row r="317" spans="1:17" x14ac:dyDescent="0.3">
      <c r="A317" s="13" t="s">
        <v>710</v>
      </c>
      <c r="B317" s="13" t="s">
        <v>632</v>
      </c>
      <c r="C317" s="13" t="s">
        <v>711</v>
      </c>
      <c r="D317" s="13" t="s">
        <v>712</v>
      </c>
      <c r="E317" s="13" t="s">
        <v>713</v>
      </c>
      <c r="F317" s="13" t="s">
        <v>978</v>
      </c>
      <c r="G317" s="13" t="s">
        <v>978</v>
      </c>
      <c r="H317" s="13" t="s">
        <v>978</v>
      </c>
      <c r="I317" s="13" t="s">
        <v>980</v>
      </c>
      <c r="J317" s="13" t="s">
        <v>979</v>
      </c>
      <c r="K317" s="13" t="s">
        <v>979</v>
      </c>
      <c r="L317" s="13" t="s">
        <v>979</v>
      </c>
      <c r="M317" s="13" t="s">
        <v>979</v>
      </c>
      <c r="N317" s="13" t="s">
        <v>978</v>
      </c>
      <c r="P317" s="13" t="s">
        <v>196</v>
      </c>
    </row>
    <row r="318" spans="1:17" x14ac:dyDescent="0.3">
      <c r="A318" s="13" t="s">
        <v>714</v>
      </c>
      <c r="B318" s="13" t="s">
        <v>632</v>
      </c>
      <c r="C318" s="13" t="s">
        <v>715</v>
      </c>
      <c r="D318" s="13" t="s">
        <v>522</v>
      </c>
      <c r="E318" s="13" t="s">
        <v>716</v>
      </c>
      <c r="F318" s="13" t="s">
        <v>978</v>
      </c>
      <c r="G318" s="13" t="s">
        <v>978</v>
      </c>
      <c r="H318" s="13" t="s">
        <v>978</v>
      </c>
      <c r="I318" s="13" t="s">
        <v>980</v>
      </c>
      <c r="J318" s="13" t="s">
        <v>979</v>
      </c>
      <c r="K318" s="13" t="s">
        <v>979</v>
      </c>
      <c r="L318" s="13" t="s">
        <v>979</v>
      </c>
      <c r="M318" s="13" t="s">
        <v>979</v>
      </c>
      <c r="N318" s="13" t="s">
        <v>978</v>
      </c>
      <c r="P318" s="13" t="s">
        <v>196</v>
      </c>
    </row>
    <row r="319" spans="1:17" x14ac:dyDescent="0.3">
      <c r="A319" s="13" t="s">
        <v>197</v>
      </c>
      <c r="B319" s="13" t="s">
        <v>4870</v>
      </c>
      <c r="C319" s="13" t="s">
        <v>1668</v>
      </c>
      <c r="D319" s="13" t="s">
        <v>522</v>
      </c>
      <c r="E319" s="13" t="s">
        <v>198</v>
      </c>
      <c r="F319" s="13" t="s">
        <v>978</v>
      </c>
      <c r="G319" s="13" t="s">
        <v>978</v>
      </c>
      <c r="H319" s="13" t="s">
        <v>978</v>
      </c>
      <c r="I319" s="13" t="s">
        <v>980</v>
      </c>
      <c r="J319" s="13" t="s">
        <v>979</v>
      </c>
      <c r="K319" s="13" t="s">
        <v>979</v>
      </c>
      <c r="L319" s="13" t="s">
        <v>979</v>
      </c>
      <c r="M319" s="13" t="s">
        <v>979</v>
      </c>
      <c r="N319" s="13" t="s">
        <v>978</v>
      </c>
      <c r="O319" s="13" t="s">
        <v>4376</v>
      </c>
      <c r="P319" s="13" t="s">
        <v>196</v>
      </c>
      <c r="Q319" s="13" t="s">
        <v>4732</v>
      </c>
    </row>
    <row r="320" spans="1:17" x14ac:dyDescent="0.3">
      <c r="A320" s="13" t="s">
        <v>3542</v>
      </c>
      <c r="B320" s="13" t="s">
        <v>4870</v>
      </c>
      <c r="C320" s="13" t="s">
        <v>3541</v>
      </c>
      <c r="D320" s="13" t="s">
        <v>522</v>
      </c>
      <c r="E320" s="13" t="s">
        <v>963</v>
      </c>
      <c r="F320" s="13" t="s">
        <v>978</v>
      </c>
      <c r="G320" s="13" t="s">
        <v>978</v>
      </c>
      <c r="H320" s="13" t="s">
        <v>978</v>
      </c>
      <c r="I320" s="13" t="s">
        <v>980</v>
      </c>
      <c r="J320" s="13" t="s">
        <v>3540</v>
      </c>
      <c r="K320" s="13" t="s">
        <v>979</v>
      </c>
      <c r="L320" s="13" t="s">
        <v>979</v>
      </c>
      <c r="M320" s="13" t="s">
        <v>979</v>
      </c>
      <c r="N320" s="13" t="s">
        <v>978</v>
      </c>
      <c r="O320" s="13" t="s">
        <v>978</v>
      </c>
      <c r="P320" s="13" t="s">
        <v>196</v>
      </c>
    </row>
    <row r="321" spans="1:16" x14ac:dyDescent="0.3">
      <c r="A321" s="13" t="s">
        <v>3539</v>
      </c>
      <c r="B321" s="13" t="s">
        <v>971</v>
      </c>
      <c r="C321" s="13" t="s">
        <v>3538</v>
      </c>
      <c r="D321" s="13" t="s">
        <v>522</v>
      </c>
      <c r="E321" s="13" t="s">
        <v>3537</v>
      </c>
      <c r="F321" s="13" t="s">
        <v>978</v>
      </c>
      <c r="G321" s="13" t="s">
        <v>978</v>
      </c>
      <c r="H321" s="13" t="s">
        <v>978</v>
      </c>
      <c r="I321" s="13" t="s">
        <v>980</v>
      </c>
      <c r="J321" s="13" t="s">
        <v>981</v>
      </c>
      <c r="K321" s="13" t="s">
        <v>981</v>
      </c>
      <c r="L321" s="13" t="s">
        <v>981</v>
      </c>
      <c r="M321" s="13" t="s">
        <v>979</v>
      </c>
      <c r="N321" s="13" t="s">
        <v>978</v>
      </c>
      <c r="P321" s="13" t="s">
        <v>196</v>
      </c>
    </row>
    <row r="322" spans="1:16" x14ac:dyDescent="0.3">
      <c r="A322" s="13" t="s">
        <v>3527</v>
      </c>
      <c r="B322" s="13" t="s">
        <v>971</v>
      </c>
      <c r="C322" s="13" t="s">
        <v>3526</v>
      </c>
      <c r="D322" s="13" t="s">
        <v>589</v>
      </c>
      <c r="E322" s="13" t="s">
        <v>3525</v>
      </c>
      <c r="F322" s="13" t="s">
        <v>978</v>
      </c>
      <c r="G322" s="13" t="s">
        <v>978</v>
      </c>
      <c r="H322" s="13" t="s">
        <v>978</v>
      </c>
      <c r="I322" s="13" t="s">
        <v>980</v>
      </c>
      <c r="J322" s="13" t="s">
        <v>981</v>
      </c>
      <c r="K322" s="13" t="s">
        <v>981</v>
      </c>
      <c r="L322" s="13" t="s">
        <v>981</v>
      </c>
      <c r="M322" s="13" t="s">
        <v>979</v>
      </c>
      <c r="N322" s="13" t="s">
        <v>978</v>
      </c>
      <c r="P322" s="13" t="s">
        <v>384</v>
      </c>
    </row>
    <row r="323" spans="1:16" x14ac:dyDescent="0.3">
      <c r="A323" s="13" t="s">
        <v>3536</v>
      </c>
      <c r="B323" s="13" t="s">
        <v>971</v>
      </c>
      <c r="C323" s="13" t="s">
        <v>3535</v>
      </c>
      <c r="D323" s="13" t="s">
        <v>877</v>
      </c>
      <c r="E323" s="13" t="s">
        <v>3534</v>
      </c>
      <c r="F323" s="13" t="s">
        <v>978</v>
      </c>
      <c r="G323" s="13" t="s">
        <v>978</v>
      </c>
      <c r="H323" s="13" t="s">
        <v>978</v>
      </c>
      <c r="I323" s="13" t="s">
        <v>980</v>
      </c>
      <c r="J323" s="13" t="s">
        <v>981</v>
      </c>
      <c r="K323" s="13" t="s">
        <v>981</v>
      </c>
      <c r="L323" s="13" t="s">
        <v>981</v>
      </c>
      <c r="M323" s="13" t="s">
        <v>979</v>
      </c>
      <c r="N323" s="13" t="s">
        <v>978</v>
      </c>
      <c r="P323" s="13" t="s">
        <v>279</v>
      </c>
    </row>
    <row r="324" spans="1:16" x14ac:dyDescent="0.3">
      <c r="A324" s="13" t="s">
        <v>3533</v>
      </c>
      <c r="B324" s="13" t="s">
        <v>971</v>
      </c>
      <c r="C324" s="13" t="s">
        <v>3532</v>
      </c>
      <c r="D324" s="13" t="s">
        <v>893</v>
      </c>
      <c r="E324" s="13" t="s">
        <v>3531</v>
      </c>
      <c r="F324" s="13" t="s">
        <v>978</v>
      </c>
      <c r="G324" s="13" t="s">
        <v>978</v>
      </c>
      <c r="H324" s="13" t="s">
        <v>978</v>
      </c>
      <c r="I324" s="13" t="s">
        <v>980</v>
      </c>
      <c r="J324" s="13" t="s">
        <v>981</v>
      </c>
      <c r="K324" s="13" t="s">
        <v>981</v>
      </c>
      <c r="L324" s="13" t="s">
        <v>981</v>
      </c>
      <c r="M324" s="13" t="s">
        <v>979</v>
      </c>
      <c r="N324" s="13" t="s">
        <v>978</v>
      </c>
      <c r="P324" s="13" t="s">
        <v>4270</v>
      </c>
    </row>
    <row r="325" spans="1:16" x14ac:dyDescent="0.3">
      <c r="A325" s="13" t="s">
        <v>3530</v>
      </c>
      <c r="B325" s="13" t="s">
        <v>971</v>
      </c>
      <c r="C325" s="13" t="s">
        <v>3529</v>
      </c>
      <c r="D325" s="13" t="s">
        <v>581</v>
      </c>
      <c r="E325" s="13" t="s">
        <v>3528</v>
      </c>
      <c r="F325" s="13" t="s">
        <v>978</v>
      </c>
      <c r="G325" s="13" t="s">
        <v>978</v>
      </c>
      <c r="H325" s="13" t="s">
        <v>978</v>
      </c>
      <c r="I325" s="13" t="s">
        <v>980</v>
      </c>
      <c r="J325" s="13" t="s">
        <v>981</v>
      </c>
      <c r="K325" s="13" t="s">
        <v>981</v>
      </c>
      <c r="L325" s="13" t="s">
        <v>981</v>
      </c>
      <c r="M325" s="13" t="s">
        <v>979</v>
      </c>
      <c r="N325" s="13" t="s">
        <v>978</v>
      </c>
      <c r="P325" s="13" t="s">
        <v>384</v>
      </c>
    </row>
    <row r="326" spans="1:16" x14ac:dyDescent="0.3">
      <c r="A326" s="13" t="s">
        <v>4731</v>
      </c>
      <c r="B326" s="13" t="s">
        <v>4275</v>
      </c>
      <c r="C326" s="13" t="s">
        <v>4730</v>
      </c>
      <c r="D326" s="13" t="s">
        <v>719</v>
      </c>
      <c r="E326" s="13" t="s">
        <v>4729</v>
      </c>
      <c r="F326" s="13" t="s">
        <v>978</v>
      </c>
      <c r="G326" s="13" t="s">
        <v>978</v>
      </c>
      <c r="H326" s="13" t="s">
        <v>978</v>
      </c>
      <c r="I326" s="13" t="s">
        <v>4728</v>
      </c>
      <c r="J326" s="13" t="s">
        <v>979</v>
      </c>
      <c r="K326" s="13" t="s">
        <v>979</v>
      </c>
      <c r="L326" s="13" t="s">
        <v>979</v>
      </c>
      <c r="M326" s="13" t="s">
        <v>979</v>
      </c>
      <c r="N326" s="13" t="s">
        <v>978</v>
      </c>
      <c r="P326" s="13" t="s">
        <v>43</v>
      </c>
    </row>
    <row r="327" spans="1:16" x14ac:dyDescent="0.3">
      <c r="A327" s="13" t="s">
        <v>717</v>
      </c>
      <c r="B327" s="13" t="s">
        <v>632</v>
      </c>
      <c r="C327" s="13" t="s">
        <v>718</v>
      </c>
      <c r="D327" s="13" t="s">
        <v>719</v>
      </c>
      <c r="E327" s="13" t="s">
        <v>720</v>
      </c>
      <c r="F327" s="13" t="s">
        <v>978</v>
      </c>
      <c r="G327" s="13" t="s">
        <v>978</v>
      </c>
      <c r="H327" s="13" t="s">
        <v>978</v>
      </c>
      <c r="I327" s="13" t="s">
        <v>980</v>
      </c>
      <c r="J327" s="13" t="s">
        <v>979</v>
      </c>
      <c r="K327" s="13" t="s">
        <v>979</v>
      </c>
      <c r="L327" s="13" t="s">
        <v>979</v>
      </c>
      <c r="M327" s="13" t="s">
        <v>979</v>
      </c>
      <c r="N327" s="13" t="s">
        <v>978</v>
      </c>
      <c r="P327" s="13" t="s">
        <v>43</v>
      </c>
    </row>
    <row r="328" spans="1:16" x14ac:dyDescent="0.3">
      <c r="A328" s="13" t="s">
        <v>3524</v>
      </c>
      <c r="B328" s="13" t="s">
        <v>971</v>
      </c>
      <c r="C328" s="13" t="s">
        <v>3523</v>
      </c>
      <c r="D328" s="13" t="s">
        <v>719</v>
      </c>
      <c r="E328" s="13" t="s">
        <v>3522</v>
      </c>
      <c r="F328" s="13" t="s">
        <v>978</v>
      </c>
      <c r="G328" s="13" t="s">
        <v>978</v>
      </c>
      <c r="H328" s="13" t="s">
        <v>978</v>
      </c>
      <c r="I328" s="13" t="s">
        <v>980</v>
      </c>
      <c r="J328" s="13" t="s">
        <v>981</v>
      </c>
      <c r="K328" s="13" t="s">
        <v>981</v>
      </c>
      <c r="L328" s="13" t="s">
        <v>981</v>
      </c>
      <c r="M328" s="13" t="s">
        <v>979</v>
      </c>
      <c r="N328" s="13" t="s">
        <v>978</v>
      </c>
      <c r="P328" s="13" t="s">
        <v>43</v>
      </c>
    </row>
    <row r="329" spans="1:16" x14ac:dyDescent="0.3">
      <c r="A329" s="13" t="s">
        <v>4727</v>
      </c>
      <c r="B329" s="13" t="s">
        <v>4275</v>
      </c>
      <c r="C329" s="13" t="s">
        <v>4726</v>
      </c>
      <c r="D329" s="13" t="s">
        <v>542</v>
      </c>
      <c r="E329" s="13" t="s">
        <v>4725</v>
      </c>
      <c r="F329" s="13" t="s">
        <v>978</v>
      </c>
      <c r="G329" s="13" t="s">
        <v>978</v>
      </c>
      <c r="H329" s="13" t="s">
        <v>978</v>
      </c>
      <c r="I329" s="13" t="s">
        <v>4724</v>
      </c>
      <c r="J329" s="13" t="s">
        <v>979</v>
      </c>
      <c r="K329" s="13" t="s">
        <v>979</v>
      </c>
      <c r="L329" s="13" t="s">
        <v>979</v>
      </c>
      <c r="M329" s="13" t="s">
        <v>979</v>
      </c>
      <c r="N329" s="13" t="s">
        <v>978</v>
      </c>
      <c r="P329" s="13" t="s">
        <v>242</v>
      </c>
    </row>
    <row r="330" spans="1:16" x14ac:dyDescent="0.3">
      <c r="A330" s="13" t="s">
        <v>3521</v>
      </c>
      <c r="B330" s="13" t="s">
        <v>971</v>
      </c>
      <c r="C330" s="13" t="s">
        <v>3520</v>
      </c>
      <c r="D330" s="13" t="s">
        <v>542</v>
      </c>
      <c r="E330" s="13" t="s">
        <v>3519</v>
      </c>
      <c r="F330" s="13" t="s">
        <v>978</v>
      </c>
      <c r="G330" s="13" t="s">
        <v>978</v>
      </c>
      <c r="H330" s="13" t="s">
        <v>978</v>
      </c>
      <c r="I330" s="13" t="s">
        <v>980</v>
      </c>
      <c r="J330" s="13" t="s">
        <v>981</v>
      </c>
      <c r="K330" s="13" t="s">
        <v>981</v>
      </c>
      <c r="L330" s="13" t="s">
        <v>981</v>
      </c>
      <c r="M330" s="13" t="s">
        <v>979</v>
      </c>
      <c r="N330" s="13" t="s">
        <v>978</v>
      </c>
      <c r="P330" s="13" t="s">
        <v>242</v>
      </c>
    </row>
    <row r="331" spans="1:16" x14ac:dyDescent="0.3">
      <c r="A331" s="13" t="s">
        <v>3518</v>
      </c>
      <c r="B331" s="13" t="s">
        <v>971</v>
      </c>
      <c r="C331" s="13" t="s">
        <v>3517</v>
      </c>
      <c r="D331" s="13" t="s">
        <v>542</v>
      </c>
      <c r="E331" s="13" t="s">
        <v>3516</v>
      </c>
      <c r="F331" s="13" t="s">
        <v>978</v>
      </c>
      <c r="G331" s="13" t="s">
        <v>978</v>
      </c>
      <c r="H331" s="13" t="s">
        <v>978</v>
      </c>
      <c r="I331" s="13" t="s">
        <v>980</v>
      </c>
      <c r="J331" s="13" t="s">
        <v>981</v>
      </c>
      <c r="K331" s="13" t="s">
        <v>981</v>
      </c>
      <c r="L331" s="13" t="s">
        <v>981</v>
      </c>
      <c r="M331" s="13" t="s">
        <v>979</v>
      </c>
      <c r="N331" s="13" t="s">
        <v>978</v>
      </c>
      <c r="P331" s="13" t="s">
        <v>242</v>
      </c>
    </row>
    <row r="332" spans="1:16" x14ac:dyDescent="0.3">
      <c r="A332" s="13" t="s">
        <v>721</v>
      </c>
      <c r="B332" s="13" t="s">
        <v>632</v>
      </c>
      <c r="C332" s="13" t="s">
        <v>722</v>
      </c>
      <c r="D332" s="13" t="s">
        <v>542</v>
      </c>
      <c r="E332" s="13" t="s">
        <v>723</v>
      </c>
      <c r="F332" s="13" t="s">
        <v>978</v>
      </c>
      <c r="G332" s="13" t="s">
        <v>978</v>
      </c>
      <c r="H332" s="13" t="s">
        <v>978</v>
      </c>
      <c r="I332" s="13" t="s">
        <v>980</v>
      </c>
      <c r="J332" s="13" t="s">
        <v>979</v>
      </c>
      <c r="K332" s="13" t="s">
        <v>979</v>
      </c>
      <c r="L332" s="13" t="s">
        <v>979</v>
      </c>
      <c r="M332" s="13" t="s">
        <v>979</v>
      </c>
      <c r="N332" s="13" t="s">
        <v>978</v>
      </c>
      <c r="P332" s="13" t="s">
        <v>242</v>
      </c>
    </row>
    <row r="333" spans="1:16" x14ac:dyDescent="0.3">
      <c r="A333" s="13" t="s">
        <v>3515</v>
      </c>
      <c r="B333" s="13" t="s">
        <v>971</v>
      </c>
      <c r="C333" s="13" t="s">
        <v>3514</v>
      </c>
      <c r="D333" s="13" t="s">
        <v>719</v>
      </c>
      <c r="E333" s="13" t="s">
        <v>3513</v>
      </c>
      <c r="F333" s="13" t="s">
        <v>978</v>
      </c>
      <c r="G333" s="13" t="s">
        <v>978</v>
      </c>
      <c r="H333" s="13" t="s">
        <v>978</v>
      </c>
      <c r="I333" s="13" t="s">
        <v>980</v>
      </c>
      <c r="J333" s="13" t="s">
        <v>981</v>
      </c>
      <c r="K333" s="13" t="s">
        <v>981</v>
      </c>
      <c r="L333" s="13" t="s">
        <v>981</v>
      </c>
      <c r="M333" s="13" t="s">
        <v>979</v>
      </c>
      <c r="N333" s="13" t="s">
        <v>978</v>
      </c>
      <c r="P333" s="13" t="s">
        <v>43</v>
      </c>
    </row>
    <row r="334" spans="1:16" x14ac:dyDescent="0.3">
      <c r="A334" s="13" t="s">
        <v>3512</v>
      </c>
      <c r="B334" s="13" t="s">
        <v>971</v>
      </c>
      <c r="C334" s="13" t="s">
        <v>3511</v>
      </c>
      <c r="D334" s="13" t="s">
        <v>589</v>
      </c>
      <c r="E334" s="13" t="s">
        <v>3510</v>
      </c>
      <c r="F334" s="13" t="s">
        <v>978</v>
      </c>
      <c r="G334" s="13" t="s">
        <v>978</v>
      </c>
      <c r="H334" s="13" t="s">
        <v>978</v>
      </c>
      <c r="I334" s="13" t="s">
        <v>980</v>
      </c>
      <c r="J334" s="13" t="s">
        <v>981</v>
      </c>
      <c r="K334" s="13" t="s">
        <v>981</v>
      </c>
      <c r="L334" s="13" t="s">
        <v>981</v>
      </c>
      <c r="M334" s="13" t="s">
        <v>979</v>
      </c>
      <c r="N334" s="13" t="s">
        <v>978</v>
      </c>
      <c r="P334" s="13" t="s">
        <v>384</v>
      </c>
    </row>
    <row r="335" spans="1:16" x14ac:dyDescent="0.3">
      <c r="A335" s="13" t="s">
        <v>3509</v>
      </c>
      <c r="B335" s="13" t="s">
        <v>971</v>
      </c>
      <c r="C335" s="13" t="s">
        <v>3508</v>
      </c>
      <c r="D335" s="13" t="s">
        <v>638</v>
      </c>
      <c r="E335" s="13" t="s">
        <v>3507</v>
      </c>
      <c r="F335" s="13" t="s">
        <v>978</v>
      </c>
      <c r="G335" s="13" t="s">
        <v>978</v>
      </c>
      <c r="H335" s="13" t="s">
        <v>978</v>
      </c>
      <c r="I335" s="13" t="s">
        <v>980</v>
      </c>
      <c r="J335" s="13" t="s">
        <v>981</v>
      </c>
      <c r="K335" s="13" t="s">
        <v>981</v>
      </c>
      <c r="L335" s="13" t="s">
        <v>981</v>
      </c>
      <c r="M335" s="13" t="s">
        <v>979</v>
      </c>
      <c r="N335" s="13" t="s">
        <v>978</v>
      </c>
      <c r="P335" s="13" t="s">
        <v>43</v>
      </c>
    </row>
    <row r="336" spans="1:16" x14ac:dyDescent="0.3">
      <c r="A336" s="13" t="s">
        <v>3506</v>
      </c>
      <c r="B336" s="13" t="s">
        <v>971</v>
      </c>
      <c r="C336" s="13" t="s">
        <v>3505</v>
      </c>
      <c r="D336" s="13" t="s">
        <v>601</v>
      </c>
      <c r="E336" s="13" t="s">
        <v>3504</v>
      </c>
      <c r="F336" s="13" t="s">
        <v>978</v>
      </c>
      <c r="G336" s="13" t="s">
        <v>978</v>
      </c>
      <c r="H336" s="13" t="s">
        <v>978</v>
      </c>
      <c r="I336" s="13" t="s">
        <v>980</v>
      </c>
      <c r="J336" s="13" t="s">
        <v>981</v>
      </c>
      <c r="K336" s="13" t="s">
        <v>981</v>
      </c>
      <c r="L336" s="13" t="s">
        <v>981</v>
      </c>
      <c r="M336" s="13" t="s">
        <v>979</v>
      </c>
      <c r="N336" s="13" t="s">
        <v>978</v>
      </c>
      <c r="P336" s="13" t="s">
        <v>4270</v>
      </c>
    </row>
    <row r="337" spans="1:17" x14ac:dyDescent="0.3">
      <c r="A337" s="13" t="s">
        <v>249</v>
      </c>
      <c r="B337" s="13" t="s">
        <v>4870</v>
      </c>
      <c r="C337" s="13" t="s">
        <v>3503</v>
      </c>
      <c r="D337" s="13" t="s">
        <v>536</v>
      </c>
      <c r="E337" s="13" t="s">
        <v>251</v>
      </c>
      <c r="F337" s="13" t="s">
        <v>978</v>
      </c>
      <c r="G337" s="13" t="s">
        <v>978</v>
      </c>
      <c r="H337" s="13" t="s">
        <v>978</v>
      </c>
      <c r="I337" s="13" t="s">
        <v>980</v>
      </c>
      <c r="J337" s="13" t="s">
        <v>979</v>
      </c>
      <c r="K337" s="13" t="s">
        <v>979</v>
      </c>
      <c r="L337" s="13" t="s">
        <v>979</v>
      </c>
      <c r="M337" s="13" t="s">
        <v>979</v>
      </c>
      <c r="N337" s="13" t="s">
        <v>978</v>
      </c>
      <c r="O337" s="13" t="s">
        <v>250</v>
      </c>
      <c r="P337" s="13" t="s">
        <v>242</v>
      </c>
      <c r="Q337" s="13" t="s">
        <v>4723</v>
      </c>
    </row>
    <row r="338" spans="1:17" x14ac:dyDescent="0.3">
      <c r="A338" s="13" t="s">
        <v>3502</v>
      </c>
      <c r="B338" s="13" t="s">
        <v>971</v>
      </c>
      <c r="C338" s="13" t="s">
        <v>3501</v>
      </c>
      <c r="D338" s="13" t="s">
        <v>793</v>
      </c>
      <c r="E338" s="13" t="s">
        <v>3500</v>
      </c>
      <c r="F338" s="13" t="s">
        <v>978</v>
      </c>
      <c r="G338" s="13" t="s">
        <v>978</v>
      </c>
      <c r="H338" s="13" t="s">
        <v>978</v>
      </c>
      <c r="I338" s="13" t="s">
        <v>980</v>
      </c>
      <c r="J338" s="13" t="s">
        <v>981</v>
      </c>
      <c r="K338" s="13" t="s">
        <v>981</v>
      </c>
      <c r="L338" s="13" t="s">
        <v>981</v>
      </c>
      <c r="M338" s="13" t="s">
        <v>979</v>
      </c>
      <c r="N338" s="13" t="s">
        <v>978</v>
      </c>
      <c r="P338" s="13" t="s">
        <v>4270</v>
      </c>
    </row>
    <row r="339" spans="1:17" x14ac:dyDescent="0.3">
      <c r="A339" s="13" t="s">
        <v>3499</v>
      </c>
      <c r="B339" s="13" t="s">
        <v>971</v>
      </c>
      <c r="C339" s="13" t="s">
        <v>3498</v>
      </c>
      <c r="D339" s="13" t="s">
        <v>922</v>
      </c>
      <c r="E339" s="13" t="s">
        <v>3497</v>
      </c>
      <c r="F339" s="13" t="s">
        <v>978</v>
      </c>
      <c r="G339" s="13" t="s">
        <v>978</v>
      </c>
      <c r="H339" s="13" t="s">
        <v>978</v>
      </c>
      <c r="I339" s="13" t="s">
        <v>980</v>
      </c>
      <c r="J339" s="13" t="s">
        <v>981</v>
      </c>
      <c r="K339" s="13" t="s">
        <v>981</v>
      </c>
      <c r="L339" s="13" t="s">
        <v>981</v>
      </c>
      <c r="M339" s="13" t="s">
        <v>979</v>
      </c>
      <c r="N339" s="13" t="s">
        <v>978</v>
      </c>
      <c r="P339" s="13" t="s">
        <v>279</v>
      </c>
    </row>
    <row r="340" spans="1:17" x14ac:dyDescent="0.3">
      <c r="A340" s="13" t="s">
        <v>3496</v>
      </c>
      <c r="B340" s="13" t="s">
        <v>971</v>
      </c>
      <c r="C340" s="13" t="s">
        <v>3495</v>
      </c>
      <c r="D340" s="13" t="s">
        <v>959</v>
      </c>
      <c r="E340" s="13" t="s">
        <v>3494</v>
      </c>
      <c r="F340" s="13" t="s">
        <v>978</v>
      </c>
      <c r="G340" s="13" t="s">
        <v>978</v>
      </c>
      <c r="H340" s="13" t="s">
        <v>978</v>
      </c>
      <c r="I340" s="13" t="s">
        <v>980</v>
      </c>
      <c r="J340" s="13" t="s">
        <v>981</v>
      </c>
      <c r="K340" s="13" t="s">
        <v>981</v>
      </c>
      <c r="L340" s="13" t="s">
        <v>981</v>
      </c>
      <c r="M340" s="13" t="s">
        <v>979</v>
      </c>
      <c r="N340" s="13" t="s">
        <v>978</v>
      </c>
      <c r="P340" s="13" t="s">
        <v>4270</v>
      </c>
    </row>
    <row r="341" spans="1:17" x14ac:dyDescent="0.3">
      <c r="A341" s="13" t="s">
        <v>3493</v>
      </c>
      <c r="B341" s="13" t="s">
        <v>4870</v>
      </c>
      <c r="C341" s="13" t="s">
        <v>3492</v>
      </c>
      <c r="D341" s="13" t="s">
        <v>539</v>
      </c>
      <c r="E341" s="13" t="s">
        <v>252</v>
      </c>
      <c r="F341" s="13" t="s">
        <v>978</v>
      </c>
      <c r="G341" s="13" t="s">
        <v>978</v>
      </c>
      <c r="H341" s="13" t="s">
        <v>978</v>
      </c>
      <c r="I341" s="13" t="s">
        <v>980</v>
      </c>
      <c r="J341" s="13" t="s">
        <v>978</v>
      </c>
      <c r="K341" s="13" t="s">
        <v>978</v>
      </c>
      <c r="L341" s="13" t="s">
        <v>978</v>
      </c>
      <c r="M341" s="13" t="s">
        <v>978</v>
      </c>
      <c r="N341" s="13" t="s">
        <v>978</v>
      </c>
      <c r="P341" s="13" t="s">
        <v>978</v>
      </c>
      <c r="Q341" s="13" t="s">
        <v>978</v>
      </c>
    </row>
    <row r="342" spans="1:17" x14ac:dyDescent="0.3">
      <c r="A342" s="13" t="s">
        <v>3491</v>
      </c>
      <c r="B342" s="13" t="s">
        <v>971</v>
      </c>
      <c r="C342" s="13" t="s">
        <v>3490</v>
      </c>
      <c r="D342" s="13" t="s">
        <v>601</v>
      </c>
      <c r="E342" s="13" t="s">
        <v>3489</v>
      </c>
      <c r="F342" s="13" t="s">
        <v>978</v>
      </c>
      <c r="G342" s="13" t="s">
        <v>978</v>
      </c>
      <c r="H342" s="13" t="s">
        <v>978</v>
      </c>
      <c r="I342" s="13" t="s">
        <v>980</v>
      </c>
      <c r="J342" s="13" t="s">
        <v>981</v>
      </c>
      <c r="K342" s="13" t="s">
        <v>981</v>
      </c>
      <c r="L342" s="13" t="s">
        <v>981</v>
      </c>
      <c r="M342" s="13" t="s">
        <v>979</v>
      </c>
      <c r="N342" s="13" t="s">
        <v>978</v>
      </c>
      <c r="P342" s="13" t="s">
        <v>4270</v>
      </c>
    </row>
    <row r="343" spans="1:17" x14ac:dyDescent="0.3">
      <c r="A343" s="13" t="s">
        <v>3488</v>
      </c>
      <c r="B343" s="13" t="s">
        <v>971</v>
      </c>
      <c r="C343" s="13" t="s">
        <v>3487</v>
      </c>
      <c r="D343" s="13" t="s">
        <v>918</v>
      </c>
      <c r="E343" s="13" t="s">
        <v>3486</v>
      </c>
      <c r="F343" s="13" t="s">
        <v>978</v>
      </c>
      <c r="G343" s="13" t="s">
        <v>978</v>
      </c>
      <c r="H343" s="13" t="s">
        <v>978</v>
      </c>
      <c r="I343" s="13" t="s">
        <v>980</v>
      </c>
      <c r="J343" s="13" t="s">
        <v>981</v>
      </c>
      <c r="K343" s="13" t="s">
        <v>981</v>
      </c>
      <c r="L343" s="13" t="s">
        <v>981</v>
      </c>
      <c r="M343" s="13" t="s">
        <v>979</v>
      </c>
      <c r="N343" s="13" t="s">
        <v>978</v>
      </c>
      <c r="P343" s="13" t="s">
        <v>279</v>
      </c>
    </row>
    <row r="344" spans="1:17" x14ac:dyDescent="0.3">
      <c r="A344" s="13" t="s">
        <v>3485</v>
      </c>
      <c r="B344" s="13" t="s">
        <v>971</v>
      </c>
      <c r="C344" s="13" t="s">
        <v>3484</v>
      </c>
      <c r="D344" s="13" t="s">
        <v>518</v>
      </c>
      <c r="E344" s="13" t="s">
        <v>3483</v>
      </c>
      <c r="F344" s="13" t="s">
        <v>978</v>
      </c>
      <c r="G344" s="13" t="s">
        <v>978</v>
      </c>
      <c r="H344" s="13" t="s">
        <v>978</v>
      </c>
      <c r="I344" s="13" t="s">
        <v>980</v>
      </c>
      <c r="J344" s="13" t="s">
        <v>981</v>
      </c>
      <c r="K344" s="13" t="s">
        <v>981</v>
      </c>
      <c r="L344" s="13" t="s">
        <v>981</v>
      </c>
      <c r="M344" s="13" t="s">
        <v>979</v>
      </c>
      <c r="N344" s="13" t="s">
        <v>978</v>
      </c>
      <c r="P344" s="13" t="s">
        <v>132</v>
      </c>
    </row>
    <row r="345" spans="1:17" x14ac:dyDescent="0.3">
      <c r="A345" s="13" t="s">
        <v>3476</v>
      </c>
      <c r="B345" s="13" t="s">
        <v>971</v>
      </c>
      <c r="C345" s="13" t="s">
        <v>3475</v>
      </c>
      <c r="D345" s="13" t="s">
        <v>781</v>
      </c>
      <c r="E345" s="13" t="s">
        <v>3474</v>
      </c>
      <c r="F345" s="13" t="s">
        <v>978</v>
      </c>
      <c r="G345" s="13" t="s">
        <v>978</v>
      </c>
      <c r="H345" s="13" t="s">
        <v>978</v>
      </c>
      <c r="I345" s="13" t="s">
        <v>980</v>
      </c>
      <c r="J345" s="13" t="s">
        <v>981</v>
      </c>
      <c r="K345" s="13" t="s">
        <v>981</v>
      </c>
      <c r="L345" s="13" t="s">
        <v>981</v>
      </c>
      <c r="M345" s="13" t="s">
        <v>979</v>
      </c>
      <c r="N345" s="13" t="s">
        <v>978</v>
      </c>
      <c r="P345" s="13" t="s">
        <v>279</v>
      </c>
    </row>
    <row r="346" spans="1:17" x14ac:dyDescent="0.3">
      <c r="A346" s="13" t="s">
        <v>342</v>
      </c>
      <c r="B346" s="13" t="s">
        <v>4870</v>
      </c>
      <c r="C346" s="13" t="s">
        <v>3470</v>
      </c>
      <c r="D346" s="13" t="s">
        <v>694</v>
      </c>
      <c r="E346" s="13" t="s">
        <v>344</v>
      </c>
      <c r="F346" s="13" t="s">
        <v>978</v>
      </c>
      <c r="G346" s="13" t="s">
        <v>978</v>
      </c>
      <c r="H346" s="13" t="s">
        <v>978</v>
      </c>
      <c r="I346" s="13" t="s">
        <v>980</v>
      </c>
      <c r="J346" s="13" t="s">
        <v>979</v>
      </c>
      <c r="K346" s="13" t="s">
        <v>979</v>
      </c>
      <c r="L346" s="13" t="s">
        <v>979</v>
      </c>
      <c r="M346" s="13" t="s">
        <v>979</v>
      </c>
      <c r="N346" s="13" t="s">
        <v>978</v>
      </c>
      <c r="O346" s="13" t="s">
        <v>343</v>
      </c>
      <c r="P346" s="13" t="s">
        <v>279</v>
      </c>
      <c r="Q346" s="13" t="s">
        <v>4722</v>
      </c>
    </row>
    <row r="347" spans="1:17" x14ac:dyDescent="0.3">
      <c r="A347" s="13" t="s">
        <v>3469</v>
      </c>
      <c r="B347" s="13" t="s">
        <v>971</v>
      </c>
      <c r="C347" s="13" t="s">
        <v>3468</v>
      </c>
      <c r="D347" s="13" t="s">
        <v>694</v>
      </c>
      <c r="E347" s="13" t="s">
        <v>3467</v>
      </c>
      <c r="F347" s="13" t="s">
        <v>978</v>
      </c>
      <c r="G347" s="13" t="s">
        <v>978</v>
      </c>
      <c r="H347" s="13" t="s">
        <v>978</v>
      </c>
      <c r="I347" s="13" t="s">
        <v>980</v>
      </c>
      <c r="J347" s="13" t="s">
        <v>981</v>
      </c>
      <c r="K347" s="13" t="s">
        <v>981</v>
      </c>
      <c r="L347" s="13" t="s">
        <v>981</v>
      </c>
      <c r="M347" s="13" t="s">
        <v>979</v>
      </c>
      <c r="N347" s="13" t="s">
        <v>978</v>
      </c>
      <c r="P347" s="13" t="s">
        <v>279</v>
      </c>
    </row>
    <row r="348" spans="1:17" x14ac:dyDescent="0.3">
      <c r="A348" s="13" t="s">
        <v>470</v>
      </c>
      <c r="B348" s="13" t="s">
        <v>4870</v>
      </c>
      <c r="C348" s="13" t="s">
        <v>3466</v>
      </c>
      <c r="D348" s="13" t="s">
        <v>657</v>
      </c>
      <c r="E348" s="13" t="s">
        <v>471</v>
      </c>
      <c r="F348" s="13" t="s">
        <v>978</v>
      </c>
      <c r="G348" s="13" t="s">
        <v>978</v>
      </c>
      <c r="H348" s="13" t="s">
        <v>978</v>
      </c>
      <c r="I348" s="13" t="s">
        <v>980</v>
      </c>
      <c r="J348" s="13" t="s">
        <v>979</v>
      </c>
      <c r="K348" s="13" t="s">
        <v>979</v>
      </c>
      <c r="L348" s="13" t="s">
        <v>979</v>
      </c>
      <c r="M348" s="13" t="s">
        <v>979</v>
      </c>
      <c r="N348" s="13" t="s">
        <v>978</v>
      </c>
      <c r="O348" s="13" t="s">
        <v>978</v>
      </c>
      <c r="P348" s="13" t="s">
        <v>4270</v>
      </c>
      <c r="Q348" s="13" t="s">
        <v>4721</v>
      </c>
    </row>
    <row r="349" spans="1:17" x14ac:dyDescent="0.3">
      <c r="A349" s="13" t="s">
        <v>3465</v>
      </c>
      <c r="B349" s="13" t="s">
        <v>971</v>
      </c>
      <c r="C349" s="13" t="s">
        <v>3464</v>
      </c>
      <c r="D349" s="13" t="s">
        <v>694</v>
      </c>
      <c r="E349" s="13" t="s">
        <v>3463</v>
      </c>
      <c r="F349" s="13" t="s">
        <v>978</v>
      </c>
      <c r="G349" s="13" t="s">
        <v>978</v>
      </c>
      <c r="H349" s="13" t="s">
        <v>978</v>
      </c>
      <c r="I349" s="13" t="s">
        <v>980</v>
      </c>
      <c r="J349" s="13" t="s">
        <v>981</v>
      </c>
      <c r="K349" s="13" t="s">
        <v>981</v>
      </c>
      <c r="L349" s="13" t="s">
        <v>981</v>
      </c>
      <c r="M349" s="13" t="s">
        <v>979</v>
      </c>
      <c r="N349" s="13" t="s">
        <v>978</v>
      </c>
      <c r="P349" s="13" t="s">
        <v>279</v>
      </c>
    </row>
    <row r="350" spans="1:17" x14ac:dyDescent="0.3">
      <c r="A350" s="13" t="s">
        <v>3462</v>
      </c>
      <c r="B350" s="13" t="s">
        <v>971</v>
      </c>
      <c r="C350" s="13" t="s">
        <v>3461</v>
      </c>
      <c r="D350" s="13" t="s">
        <v>793</v>
      </c>
      <c r="E350" s="13" t="s">
        <v>3460</v>
      </c>
      <c r="F350" s="13" t="s">
        <v>978</v>
      </c>
      <c r="G350" s="13" t="s">
        <v>978</v>
      </c>
      <c r="H350" s="13" t="s">
        <v>978</v>
      </c>
      <c r="I350" s="13" t="s">
        <v>980</v>
      </c>
      <c r="J350" s="13" t="s">
        <v>981</v>
      </c>
      <c r="K350" s="13" t="s">
        <v>981</v>
      </c>
      <c r="L350" s="13" t="s">
        <v>981</v>
      </c>
      <c r="M350" s="13" t="s">
        <v>979</v>
      </c>
      <c r="N350" s="13" t="s">
        <v>978</v>
      </c>
      <c r="P350" s="13" t="s">
        <v>4270</v>
      </c>
    </row>
    <row r="351" spans="1:17" x14ac:dyDescent="0.3">
      <c r="A351" s="13" t="s">
        <v>3459</v>
      </c>
      <c r="B351" s="13" t="s">
        <v>971</v>
      </c>
      <c r="C351" s="13" t="s">
        <v>3458</v>
      </c>
      <c r="D351" s="13" t="s">
        <v>943</v>
      </c>
      <c r="E351" s="13" t="s">
        <v>3457</v>
      </c>
      <c r="F351" s="13" t="s">
        <v>978</v>
      </c>
      <c r="G351" s="13" t="s">
        <v>978</v>
      </c>
      <c r="H351" s="13" t="s">
        <v>978</v>
      </c>
      <c r="I351" s="13" t="s">
        <v>980</v>
      </c>
      <c r="J351" s="13" t="s">
        <v>981</v>
      </c>
      <c r="K351" s="13" t="s">
        <v>981</v>
      </c>
      <c r="L351" s="13" t="s">
        <v>981</v>
      </c>
      <c r="M351" s="13" t="s">
        <v>979</v>
      </c>
      <c r="N351" s="13" t="s">
        <v>978</v>
      </c>
      <c r="P351" s="13" t="s">
        <v>279</v>
      </c>
    </row>
    <row r="352" spans="1:17" x14ac:dyDescent="0.3">
      <c r="A352" s="13" t="s">
        <v>3482</v>
      </c>
      <c r="B352" s="13" t="s">
        <v>971</v>
      </c>
      <c r="C352" s="13" t="s">
        <v>3481</v>
      </c>
      <c r="D352" s="13" t="s">
        <v>611</v>
      </c>
      <c r="E352" s="13" t="s">
        <v>3480</v>
      </c>
      <c r="F352" s="13" t="s">
        <v>978</v>
      </c>
      <c r="G352" s="13" t="s">
        <v>978</v>
      </c>
      <c r="H352" s="13" t="s">
        <v>978</v>
      </c>
      <c r="I352" s="13" t="s">
        <v>980</v>
      </c>
      <c r="J352" s="13" t="s">
        <v>981</v>
      </c>
      <c r="K352" s="13" t="s">
        <v>981</v>
      </c>
      <c r="L352" s="13" t="s">
        <v>981</v>
      </c>
      <c r="M352" s="13" t="s">
        <v>979</v>
      </c>
      <c r="N352" s="13" t="s">
        <v>978</v>
      </c>
      <c r="P352" s="13" t="s">
        <v>384</v>
      </c>
    </row>
    <row r="353" spans="1:17" x14ac:dyDescent="0.3">
      <c r="A353" s="13" t="s">
        <v>3479</v>
      </c>
      <c r="B353" s="13" t="s">
        <v>971</v>
      </c>
      <c r="C353" s="13" t="s">
        <v>3478</v>
      </c>
      <c r="D353" s="13" t="s">
        <v>797</v>
      </c>
      <c r="E353" s="13" t="s">
        <v>3477</v>
      </c>
      <c r="F353" s="13" t="s">
        <v>978</v>
      </c>
      <c r="G353" s="13" t="s">
        <v>978</v>
      </c>
      <c r="H353" s="13" t="s">
        <v>978</v>
      </c>
      <c r="I353" s="13" t="s">
        <v>980</v>
      </c>
      <c r="J353" s="13" t="s">
        <v>981</v>
      </c>
      <c r="K353" s="13" t="s">
        <v>981</v>
      </c>
      <c r="L353" s="13" t="s">
        <v>981</v>
      </c>
      <c r="M353" s="13" t="s">
        <v>979</v>
      </c>
      <c r="N353" s="13" t="s">
        <v>978</v>
      </c>
      <c r="P353" s="13" t="s">
        <v>242</v>
      </c>
    </row>
    <row r="354" spans="1:17" x14ac:dyDescent="0.3">
      <c r="A354" s="13" t="s">
        <v>3473</v>
      </c>
      <c r="B354" s="13" t="s">
        <v>971</v>
      </c>
      <c r="C354" s="13" t="s">
        <v>3472</v>
      </c>
      <c r="D354" s="13" t="s">
        <v>521</v>
      </c>
      <c r="E354" s="13" t="s">
        <v>3471</v>
      </c>
      <c r="F354" s="13" t="s">
        <v>978</v>
      </c>
      <c r="G354" s="13" t="s">
        <v>978</v>
      </c>
      <c r="H354" s="13" t="s">
        <v>978</v>
      </c>
      <c r="I354" s="13" t="s">
        <v>980</v>
      </c>
      <c r="J354" s="13" t="s">
        <v>981</v>
      </c>
      <c r="K354" s="13" t="s">
        <v>981</v>
      </c>
      <c r="L354" s="13" t="s">
        <v>981</v>
      </c>
      <c r="M354" s="13" t="s">
        <v>979</v>
      </c>
      <c r="N354" s="13" t="s">
        <v>978</v>
      </c>
      <c r="P354" s="13" t="s">
        <v>132</v>
      </c>
    </row>
    <row r="355" spans="1:17" x14ac:dyDescent="0.3">
      <c r="A355" s="13" t="s">
        <v>3456</v>
      </c>
      <c r="B355" s="13" t="s">
        <v>971</v>
      </c>
      <c r="C355" s="13" t="s">
        <v>3455</v>
      </c>
      <c r="D355" s="13" t="s">
        <v>528</v>
      </c>
      <c r="E355" s="13" t="s">
        <v>3454</v>
      </c>
      <c r="F355" s="13" t="s">
        <v>978</v>
      </c>
      <c r="G355" s="13" t="s">
        <v>978</v>
      </c>
      <c r="H355" s="13" t="s">
        <v>978</v>
      </c>
      <c r="I355" s="13" t="s">
        <v>980</v>
      </c>
      <c r="J355" s="13" t="s">
        <v>981</v>
      </c>
      <c r="K355" s="13" t="s">
        <v>981</v>
      </c>
      <c r="L355" s="13" t="s">
        <v>981</v>
      </c>
      <c r="M355" s="13" t="s">
        <v>979</v>
      </c>
      <c r="N355" s="13" t="s">
        <v>978</v>
      </c>
      <c r="P355" s="13" t="s">
        <v>196</v>
      </c>
    </row>
    <row r="356" spans="1:17" x14ac:dyDescent="0.3">
      <c r="A356" s="13" t="s">
        <v>3453</v>
      </c>
      <c r="B356" s="13" t="s">
        <v>971</v>
      </c>
      <c r="C356" s="13" t="s">
        <v>3452</v>
      </c>
      <c r="D356" s="13" t="s">
        <v>815</v>
      </c>
      <c r="E356" s="13" t="s">
        <v>3451</v>
      </c>
      <c r="F356" s="13" t="s">
        <v>978</v>
      </c>
      <c r="G356" s="13" t="s">
        <v>978</v>
      </c>
      <c r="H356" s="13" t="s">
        <v>978</v>
      </c>
      <c r="I356" s="13" t="s">
        <v>980</v>
      </c>
      <c r="J356" s="13" t="s">
        <v>981</v>
      </c>
      <c r="K356" s="13" t="s">
        <v>981</v>
      </c>
      <c r="L356" s="13" t="s">
        <v>981</v>
      </c>
      <c r="M356" s="13" t="s">
        <v>979</v>
      </c>
      <c r="N356" s="13" t="s">
        <v>978</v>
      </c>
      <c r="P356" s="13" t="s">
        <v>132</v>
      </c>
    </row>
    <row r="357" spans="1:17" x14ac:dyDescent="0.3">
      <c r="A357" s="13" t="s">
        <v>3450</v>
      </c>
      <c r="B357" s="13" t="s">
        <v>971</v>
      </c>
      <c r="C357" s="13" t="s">
        <v>3449</v>
      </c>
      <c r="D357" s="13" t="s">
        <v>877</v>
      </c>
      <c r="E357" s="13" t="s">
        <v>3448</v>
      </c>
      <c r="F357" s="13" t="s">
        <v>978</v>
      </c>
      <c r="G357" s="13" t="s">
        <v>978</v>
      </c>
      <c r="H357" s="13" t="s">
        <v>978</v>
      </c>
      <c r="I357" s="13" t="s">
        <v>980</v>
      </c>
      <c r="J357" s="13" t="s">
        <v>981</v>
      </c>
      <c r="K357" s="13" t="s">
        <v>981</v>
      </c>
      <c r="L357" s="13" t="s">
        <v>981</v>
      </c>
      <c r="M357" s="13" t="s">
        <v>979</v>
      </c>
      <c r="N357" s="13" t="s">
        <v>978</v>
      </c>
      <c r="P357" s="13" t="s">
        <v>279</v>
      </c>
    </row>
    <row r="358" spans="1:17" x14ac:dyDescent="0.3">
      <c r="A358" s="13" t="s">
        <v>3447</v>
      </c>
      <c r="B358" s="13" t="s">
        <v>971</v>
      </c>
      <c r="C358" s="13" t="s">
        <v>3446</v>
      </c>
      <c r="D358" s="13" t="s">
        <v>525</v>
      </c>
      <c r="E358" s="13" t="s">
        <v>3445</v>
      </c>
      <c r="F358" s="13" t="s">
        <v>978</v>
      </c>
      <c r="G358" s="13" t="s">
        <v>978</v>
      </c>
      <c r="H358" s="13" t="s">
        <v>978</v>
      </c>
      <c r="I358" s="13" t="s">
        <v>980</v>
      </c>
      <c r="J358" s="13" t="s">
        <v>981</v>
      </c>
      <c r="K358" s="13" t="s">
        <v>981</v>
      </c>
      <c r="L358" s="13" t="s">
        <v>981</v>
      </c>
      <c r="M358" s="13" t="s">
        <v>979</v>
      </c>
      <c r="N358" s="13" t="s">
        <v>978</v>
      </c>
      <c r="P358" s="13" t="s">
        <v>196</v>
      </c>
    </row>
    <row r="359" spans="1:17" x14ac:dyDescent="0.3">
      <c r="A359" s="13" t="s">
        <v>3444</v>
      </c>
      <c r="B359" s="13" t="s">
        <v>971</v>
      </c>
      <c r="C359" s="13" t="s">
        <v>3443</v>
      </c>
      <c r="D359" s="13" t="s">
        <v>570</v>
      </c>
      <c r="E359" s="13" t="s">
        <v>3442</v>
      </c>
      <c r="F359" s="13" t="s">
        <v>978</v>
      </c>
      <c r="G359" s="13" t="s">
        <v>978</v>
      </c>
      <c r="H359" s="13" t="s">
        <v>978</v>
      </c>
      <c r="I359" s="13" t="s">
        <v>980</v>
      </c>
      <c r="J359" s="13" t="s">
        <v>981</v>
      </c>
      <c r="K359" s="13" t="s">
        <v>981</v>
      </c>
      <c r="L359" s="13" t="s">
        <v>981</v>
      </c>
      <c r="M359" s="13" t="s">
        <v>979</v>
      </c>
      <c r="N359" s="13" t="s">
        <v>978</v>
      </c>
      <c r="P359" s="13" t="s">
        <v>279</v>
      </c>
    </row>
    <row r="360" spans="1:17" x14ac:dyDescent="0.3">
      <c r="A360" s="13" t="s">
        <v>3441</v>
      </c>
      <c r="B360" s="13" t="s">
        <v>971</v>
      </c>
      <c r="C360" s="13" t="s">
        <v>3440</v>
      </c>
      <c r="D360" s="13" t="s">
        <v>589</v>
      </c>
      <c r="E360" s="13" t="s">
        <v>3439</v>
      </c>
      <c r="F360" s="13" t="s">
        <v>978</v>
      </c>
      <c r="G360" s="13" t="s">
        <v>978</v>
      </c>
      <c r="H360" s="13" t="s">
        <v>978</v>
      </c>
      <c r="I360" s="13" t="s">
        <v>980</v>
      </c>
      <c r="J360" s="13" t="s">
        <v>981</v>
      </c>
      <c r="K360" s="13" t="s">
        <v>981</v>
      </c>
      <c r="L360" s="13" t="s">
        <v>981</v>
      </c>
      <c r="M360" s="13" t="s">
        <v>979</v>
      </c>
      <c r="N360" s="13" t="s">
        <v>978</v>
      </c>
      <c r="P360" s="13" t="s">
        <v>384</v>
      </c>
    </row>
    <row r="361" spans="1:17" x14ac:dyDescent="0.3">
      <c r="A361" s="13" t="s">
        <v>3438</v>
      </c>
      <c r="B361" s="13" t="s">
        <v>971</v>
      </c>
      <c r="C361" s="13" t="s">
        <v>3437</v>
      </c>
      <c r="D361" s="13" t="s">
        <v>815</v>
      </c>
      <c r="E361" s="13" t="s">
        <v>3436</v>
      </c>
      <c r="F361" s="13" t="s">
        <v>978</v>
      </c>
      <c r="G361" s="13" t="s">
        <v>978</v>
      </c>
      <c r="H361" s="13" t="s">
        <v>978</v>
      </c>
      <c r="I361" s="13" t="s">
        <v>980</v>
      </c>
      <c r="J361" s="13" t="s">
        <v>981</v>
      </c>
      <c r="K361" s="13" t="s">
        <v>981</v>
      </c>
      <c r="L361" s="13" t="s">
        <v>981</v>
      </c>
      <c r="M361" s="13" t="s">
        <v>979</v>
      </c>
      <c r="N361" s="13" t="s">
        <v>978</v>
      </c>
      <c r="P361" s="13" t="s">
        <v>132</v>
      </c>
    </row>
    <row r="362" spans="1:17" x14ac:dyDescent="0.3">
      <c r="A362" s="13" t="s">
        <v>3435</v>
      </c>
      <c r="B362" s="13" t="s">
        <v>971</v>
      </c>
      <c r="C362" s="13" t="s">
        <v>3434</v>
      </c>
      <c r="D362" s="13" t="s">
        <v>815</v>
      </c>
      <c r="E362" s="13" t="s">
        <v>3433</v>
      </c>
      <c r="F362" s="13" t="s">
        <v>978</v>
      </c>
      <c r="G362" s="13" t="s">
        <v>978</v>
      </c>
      <c r="H362" s="13" t="s">
        <v>978</v>
      </c>
      <c r="I362" s="13" t="s">
        <v>980</v>
      </c>
      <c r="J362" s="13" t="s">
        <v>981</v>
      </c>
      <c r="K362" s="13" t="s">
        <v>981</v>
      </c>
      <c r="L362" s="13" t="s">
        <v>981</v>
      </c>
      <c r="M362" s="13" t="s">
        <v>979</v>
      </c>
      <c r="N362" s="13" t="s">
        <v>978</v>
      </c>
      <c r="P362" s="13" t="s">
        <v>132</v>
      </c>
    </row>
    <row r="363" spans="1:17" x14ac:dyDescent="0.3">
      <c r="A363" s="13" t="s">
        <v>3432</v>
      </c>
      <c r="B363" s="13" t="s">
        <v>971</v>
      </c>
      <c r="C363" s="13" t="s">
        <v>3431</v>
      </c>
      <c r="D363" s="13" t="s">
        <v>560</v>
      </c>
      <c r="E363" s="13" t="s">
        <v>3430</v>
      </c>
      <c r="F363" s="13" t="s">
        <v>978</v>
      </c>
      <c r="G363" s="13" t="s">
        <v>978</v>
      </c>
      <c r="H363" s="13" t="s">
        <v>978</v>
      </c>
      <c r="I363" s="13" t="s">
        <v>980</v>
      </c>
      <c r="J363" s="13" t="s">
        <v>981</v>
      </c>
      <c r="K363" s="13" t="s">
        <v>981</v>
      </c>
      <c r="L363" s="13" t="s">
        <v>981</v>
      </c>
      <c r="M363" s="13" t="s">
        <v>979</v>
      </c>
      <c r="N363" s="13" t="s">
        <v>978</v>
      </c>
      <c r="P363" s="13" t="s">
        <v>279</v>
      </c>
    </row>
    <row r="364" spans="1:17" x14ac:dyDescent="0.3">
      <c r="A364" s="13" t="s">
        <v>3429</v>
      </c>
      <c r="B364" s="13" t="s">
        <v>4870</v>
      </c>
      <c r="C364" s="13" t="s">
        <v>3428</v>
      </c>
      <c r="D364" s="13" t="s">
        <v>515</v>
      </c>
      <c r="E364" s="13" t="s">
        <v>58</v>
      </c>
      <c r="F364" s="13" t="s">
        <v>978</v>
      </c>
      <c r="G364" s="13" t="s">
        <v>978</v>
      </c>
      <c r="H364" s="13" t="s">
        <v>978</v>
      </c>
      <c r="I364" s="13" t="s">
        <v>980</v>
      </c>
      <c r="J364" s="13" t="s">
        <v>979</v>
      </c>
      <c r="K364" s="13" t="s">
        <v>979</v>
      </c>
      <c r="L364" s="13" t="s">
        <v>979</v>
      </c>
      <c r="M364" s="13" t="s">
        <v>979</v>
      </c>
      <c r="N364" s="13" t="s">
        <v>978</v>
      </c>
      <c r="O364" s="13" t="s">
        <v>4720</v>
      </c>
      <c r="P364" s="13" t="s">
        <v>43</v>
      </c>
      <c r="Q364" s="13" t="s">
        <v>4719</v>
      </c>
    </row>
    <row r="365" spans="1:17" x14ac:dyDescent="0.3">
      <c r="A365" s="13" t="s">
        <v>3427</v>
      </c>
      <c r="B365" s="13" t="s">
        <v>4870</v>
      </c>
      <c r="C365" s="13" t="s">
        <v>1353</v>
      </c>
      <c r="D365" s="13" t="s">
        <v>589</v>
      </c>
      <c r="E365" s="13" t="s">
        <v>401</v>
      </c>
      <c r="F365" s="13" t="s">
        <v>978</v>
      </c>
      <c r="G365" s="13" t="s">
        <v>978</v>
      </c>
      <c r="H365" s="13" t="s">
        <v>978</v>
      </c>
      <c r="I365" s="13" t="s">
        <v>980</v>
      </c>
      <c r="J365" s="13" t="s">
        <v>978</v>
      </c>
      <c r="K365" s="13" t="s">
        <v>978</v>
      </c>
      <c r="L365" s="13" t="s">
        <v>978</v>
      </c>
      <c r="M365" s="13" t="s">
        <v>978</v>
      </c>
      <c r="N365" s="13" t="s">
        <v>978</v>
      </c>
      <c r="P365" s="13" t="s">
        <v>978</v>
      </c>
      <c r="Q365" s="13" t="s">
        <v>978</v>
      </c>
    </row>
    <row r="366" spans="1:17" x14ac:dyDescent="0.3">
      <c r="A366" s="13" t="s">
        <v>3426</v>
      </c>
      <c r="B366" s="13" t="s">
        <v>971</v>
      </c>
      <c r="C366" s="13" t="s">
        <v>3425</v>
      </c>
      <c r="D366" s="13" t="s">
        <v>522</v>
      </c>
      <c r="E366" s="13" t="s">
        <v>3424</v>
      </c>
      <c r="F366" s="13" t="s">
        <v>978</v>
      </c>
      <c r="G366" s="13" t="s">
        <v>978</v>
      </c>
      <c r="H366" s="13" t="s">
        <v>978</v>
      </c>
      <c r="I366" s="13" t="s">
        <v>980</v>
      </c>
      <c r="J366" s="13" t="s">
        <v>981</v>
      </c>
      <c r="K366" s="13" t="s">
        <v>981</v>
      </c>
      <c r="L366" s="13" t="s">
        <v>981</v>
      </c>
      <c r="M366" s="13" t="s">
        <v>979</v>
      </c>
      <c r="N366" s="13" t="s">
        <v>978</v>
      </c>
      <c r="P366" s="13" t="s">
        <v>196</v>
      </c>
    </row>
    <row r="367" spans="1:17" x14ac:dyDescent="0.3">
      <c r="A367" s="13" t="s">
        <v>3423</v>
      </c>
      <c r="B367" s="13" t="s">
        <v>971</v>
      </c>
      <c r="C367" s="13" t="s">
        <v>3422</v>
      </c>
      <c r="D367" s="13" t="s">
        <v>566</v>
      </c>
      <c r="E367" s="13" t="s">
        <v>3421</v>
      </c>
      <c r="F367" s="13" t="s">
        <v>978</v>
      </c>
      <c r="G367" s="13" t="s">
        <v>978</v>
      </c>
      <c r="H367" s="13" t="s">
        <v>978</v>
      </c>
      <c r="I367" s="13" t="s">
        <v>980</v>
      </c>
      <c r="J367" s="13" t="s">
        <v>981</v>
      </c>
      <c r="K367" s="13" t="s">
        <v>981</v>
      </c>
      <c r="L367" s="13" t="s">
        <v>981</v>
      </c>
      <c r="M367" s="13" t="s">
        <v>979</v>
      </c>
      <c r="N367" s="13" t="s">
        <v>978</v>
      </c>
      <c r="P367" s="13" t="s">
        <v>279</v>
      </c>
    </row>
    <row r="368" spans="1:17" x14ac:dyDescent="0.3">
      <c r="A368" s="13" t="s">
        <v>4718</v>
      </c>
      <c r="B368" s="13" t="s">
        <v>4275</v>
      </c>
      <c r="C368" s="13" t="s">
        <v>4717</v>
      </c>
      <c r="D368" s="13" t="s">
        <v>726</v>
      </c>
      <c r="E368" s="13" t="s">
        <v>4716</v>
      </c>
      <c r="F368" s="13" t="s">
        <v>978</v>
      </c>
      <c r="G368" s="13" t="s">
        <v>978</v>
      </c>
      <c r="H368" s="13" t="s">
        <v>978</v>
      </c>
      <c r="I368" s="13" t="s">
        <v>4715</v>
      </c>
      <c r="J368" s="13" t="s">
        <v>979</v>
      </c>
      <c r="K368" s="13" t="s">
        <v>979</v>
      </c>
      <c r="L368" s="13" t="s">
        <v>979</v>
      </c>
      <c r="M368" s="13" t="s">
        <v>979</v>
      </c>
      <c r="N368" s="13" t="s">
        <v>978</v>
      </c>
      <c r="P368" s="13" t="s">
        <v>43</v>
      </c>
    </row>
    <row r="369" spans="1:17" x14ac:dyDescent="0.3">
      <c r="A369" s="13" t="s">
        <v>724</v>
      </c>
      <c r="B369" s="13" t="s">
        <v>632</v>
      </c>
      <c r="C369" s="13" t="s">
        <v>725</v>
      </c>
      <c r="D369" s="13" t="s">
        <v>726</v>
      </c>
      <c r="E369" s="13" t="s">
        <v>727</v>
      </c>
      <c r="F369" s="13" t="s">
        <v>978</v>
      </c>
      <c r="G369" s="13" t="s">
        <v>978</v>
      </c>
      <c r="H369" s="13" t="s">
        <v>978</v>
      </c>
      <c r="I369" s="13" t="s">
        <v>980</v>
      </c>
      <c r="J369" s="13" t="s">
        <v>979</v>
      </c>
      <c r="K369" s="13" t="s">
        <v>979</v>
      </c>
      <c r="L369" s="13" t="s">
        <v>979</v>
      </c>
      <c r="M369" s="13" t="s">
        <v>979</v>
      </c>
      <c r="N369" s="13" t="s">
        <v>978</v>
      </c>
      <c r="P369" s="13" t="s">
        <v>43</v>
      </c>
    </row>
    <row r="370" spans="1:17" x14ac:dyDescent="0.3">
      <c r="A370" s="13" t="s">
        <v>3420</v>
      </c>
      <c r="B370" s="13" t="s">
        <v>971</v>
      </c>
      <c r="C370" s="13" t="s">
        <v>3419</v>
      </c>
      <c r="D370" s="13" t="s">
        <v>858</v>
      </c>
      <c r="E370" s="13" t="s">
        <v>3418</v>
      </c>
      <c r="F370" s="13" t="s">
        <v>978</v>
      </c>
      <c r="G370" s="13" t="s">
        <v>978</v>
      </c>
      <c r="H370" s="13" t="s">
        <v>978</v>
      </c>
      <c r="I370" s="13" t="s">
        <v>980</v>
      </c>
      <c r="J370" s="13" t="s">
        <v>981</v>
      </c>
      <c r="K370" s="13" t="s">
        <v>981</v>
      </c>
      <c r="L370" s="13" t="s">
        <v>981</v>
      </c>
      <c r="M370" s="13" t="s">
        <v>979</v>
      </c>
      <c r="N370" s="13" t="s">
        <v>978</v>
      </c>
      <c r="P370" s="13" t="s">
        <v>43</v>
      </c>
    </row>
    <row r="371" spans="1:17" x14ac:dyDescent="0.3">
      <c r="A371" s="13" t="s">
        <v>3417</v>
      </c>
      <c r="B371" s="13" t="s">
        <v>971</v>
      </c>
      <c r="C371" s="13" t="s">
        <v>3416</v>
      </c>
      <c r="D371" s="13" t="s">
        <v>560</v>
      </c>
      <c r="E371" s="13" t="s">
        <v>3415</v>
      </c>
      <c r="F371" s="13" t="s">
        <v>978</v>
      </c>
      <c r="G371" s="13" t="s">
        <v>978</v>
      </c>
      <c r="H371" s="13" t="s">
        <v>978</v>
      </c>
      <c r="I371" s="13" t="s">
        <v>980</v>
      </c>
      <c r="J371" s="13" t="s">
        <v>981</v>
      </c>
      <c r="K371" s="13" t="s">
        <v>981</v>
      </c>
      <c r="L371" s="13" t="s">
        <v>981</v>
      </c>
      <c r="M371" s="13" t="s">
        <v>979</v>
      </c>
      <c r="N371" s="13" t="s">
        <v>978</v>
      </c>
      <c r="P371" s="13" t="s">
        <v>279</v>
      </c>
    </row>
    <row r="372" spans="1:17" x14ac:dyDescent="0.3">
      <c r="A372" s="13" t="s">
        <v>3414</v>
      </c>
      <c r="B372" s="13" t="s">
        <v>971</v>
      </c>
      <c r="C372" s="13" t="s">
        <v>3413</v>
      </c>
      <c r="D372" s="13" t="s">
        <v>518</v>
      </c>
      <c r="E372" s="13" t="s">
        <v>3412</v>
      </c>
      <c r="F372" s="13" t="s">
        <v>978</v>
      </c>
      <c r="G372" s="13" t="s">
        <v>978</v>
      </c>
      <c r="H372" s="13" t="s">
        <v>978</v>
      </c>
      <c r="I372" s="13" t="s">
        <v>980</v>
      </c>
      <c r="J372" s="13" t="s">
        <v>981</v>
      </c>
      <c r="K372" s="13" t="s">
        <v>981</v>
      </c>
      <c r="L372" s="13" t="s">
        <v>981</v>
      </c>
      <c r="M372" s="13" t="s">
        <v>979</v>
      </c>
      <c r="N372" s="13" t="s">
        <v>978</v>
      </c>
      <c r="P372" s="13" t="s">
        <v>132</v>
      </c>
    </row>
    <row r="373" spans="1:17" x14ac:dyDescent="0.3">
      <c r="A373" s="13" t="s">
        <v>3411</v>
      </c>
      <c r="B373" s="13" t="s">
        <v>971</v>
      </c>
      <c r="C373" s="13" t="s">
        <v>3410</v>
      </c>
      <c r="D373" s="13" t="s">
        <v>589</v>
      </c>
      <c r="E373" s="13" t="s">
        <v>3409</v>
      </c>
      <c r="F373" s="13" t="s">
        <v>978</v>
      </c>
      <c r="G373" s="13" t="s">
        <v>978</v>
      </c>
      <c r="H373" s="13" t="s">
        <v>978</v>
      </c>
      <c r="I373" s="13" t="s">
        <v>980</v>
      </c>
      <c r="J373" s="13" t="s">
        <v>981</v>
      </c>
      <c r="K373" s="13" t="s">
        <v>981</v>
      </c>
      <c r="L373" s="13" t="s">
        <v>981</v>
      </c>
      <c r="M373" s="13" t="s">
        <v>979</v>
      </c>
      <c r="N373" s="13" t="s">
        <v>978</v>
      </c>
      <c r="P373" s="13" t="s">
        <v>384</v>
      </c>
    </row>
    <row r="374" spans="1:17" x14ac:dyDescent="0.3">
      <c r="A374" s="13" t="s">
        <v>3408</v>
      </c>
      <c r="B374" s="13" t="s">
        <v>4870</v>
      </c>
      <c r="C374" s="13" t="s">
        <v>3407</v>
      </c>
      <c r="D374" s="13" t="s">
        <v>585</v>
      </c>
      <c r="E374" s="13" t="s">
        <v>498</v>
      </c>
      <c r="F374" s="13" t="s">
        <v>978</v>
      </c>
      <c r="G374" s="13" t="s">
        <v>978</v>
      </c>
      <c r="H374" s="13" t="s">
        <v>978</v>
      </c>
      <c r="I374" s="13" t="s">
        <v>980</v>
      </c>
      <c r="J374" s="13" t="s">
        <v>978</v>
      </c>
      <c r="K374" s="13" t="s">
        <v>978</v>
      </c>
      <c r="L374" s="13" t="s">
        <v>978</v>
      </c>
      <c r="M374" s="13" t="s">
        <v>978</v>
      </c>
      <c r="N374" s="13" t="s">
        <v>978</v>
      </c>
      <c r="P374" s="13" t="s">
        <v>978</v>
      </c>
      <c r="Q374" s="13" t="s">
        <v>978</v>
      </c>
    </row>
    <row r="375" spans="1:17" x14ac:dyDescent="0.3">
      <c r="A375" s="13" t="s">
        <v>3406</v>
      </c>
      <c r="B375" s="13" t="s">
        <v>971</v>
      </c>
      <c r="C375" s="13" t="s">
        <v>3405</v>
      </c>
      <c r="D375" s="13" t="s">
        <v>532</v>
      </c>
      <c r="E375" s="13" t="s">
        <v>3404</v>
      </c>
      <c r="F375" s="13" t="s">
        <v>978</v>
      </c>
      <c r="G375" s="13" t="s">
        <v>978</v>
      </c>
      <c r="H375" s="13" t="s">
        <v>978</v>
      </c>
      <c r="I375" s="13" t="s">
        <v>980</v>
      </c>
      <c r="J375" s="13" t="s">
        <v>981</v>
      </c>
      <c r="K375" s="13" t="s">
        <v>981</v>
      </c>
      <c r="L375" s="13" t="s">
        <v>981</v>
      </c>
      <c r="M375" s="13" t="s">
        <v>979</v>
      </c>
      <c r="N375" s="13" t="s">
        <v>978</v>
      </c>
      <c r="P375" s="13" t="s">
        <v>196</v>
      </c>
    </row>
    <row r="376" spans="1:17" x14ac:dyDescent="0.3">
      <c r="A376" s="13" t="s">
        <v>4714</v>
      </c>
      <c r="B376" s="13" t="s">
        <v>4275</v>
      </c>
      <c r="C376" s="13" t="s">
        <v>4713</v>
      </c>
      <c r="D376" s="13" t="s">
        <v>536</v>
      </c>
      <c r="E376" s="13" t="s">
        <v>4712</v>
      </c>
      <c r="F376" s="13" t="s">
        <v>978</v>
      </c>
      <c r="G376" s="13" t="s">
        <v>978</v>
      </c>
      <c r="H376" s="13" t="s">
        <v>978</v>
      </c>
      <c r="I376" s="13" t="s">
        <v>4711</v>
      </c>
      <c r="J376" s="13" t="s">
        <v>979</v>
      </c>
      <c r="K376" s="13" t="s">
        <v>979</v>
      </c>
      <c r="L376" s="13" t="s">
        <v>979</v>
      </c>
      <c r="M376" s="13" t="s">
        <v>979</v>
      </c>
      <c r="N376" s="13" t="s">
        <v>978</v>
      </c>
      <c r="P376" s="13" t="s">
        <v>242</v>
      </c>
    </row>
    <row r="377" spans="1:17" x14ac:dyDescent="0.3">
      <c r="A377" s="13" t="s">
        <v>728</v>
      </c>
      <c r="B377" s="13" t="s">
        <v>632</v>
      </c>
      <c r="C377" s="13" t="s">
        <v>729</v>
      </c>
      <c r="D377" s="13" t="s">
        <v>536</v>
      </c>
      <c r="E377" s="13" t="s">
        <v>730</v>
      </c>
      <c r="F377" s="13" t="s">
        <v>978</v>
      </c>
      <c r="G377" s="13" t="s">
        <v>978</v>
      </c>
      <c r="H377" s="13" t="s">
        <v>978</v>
      </c>
      <c r="I377" s="13" t="s">
        <v>980</v>
      </c>
      <c r="J377" s="13" t="s">
        <v>979</v>
      </c>
      <c r="K377" s="13" t="s">
        <v>979</v>
      </c>
      <c r="L377" s="13" t="s">
        <v>979</v>
      </c>
      <c r="M377" s="13" t="s">
        <v>979</v>
      </c>
      <c r="N377" s="13" t="s">
        <v>978</v>
      </c>
      <c r="P377" s="13" t="s">
        <v>242</v>
      </c>
    </row>
    <row r="378" spans="1:17" x14ac:dyDescent="0.3">
      <c r="A378" s="13" t="s">
        <v>3403</v>
      </c>
      <c r="B378" s="13" t="s">
        <v>971</v>
      </c>
      <c r="C378" s="13" t="s">
        <v>3402</v>
      </c>
      <c r="D378" s="13" t="s">
        <v>585</v>
      </c>
      <c r="E378" s="13" t="s">
        <v>3401</v>
      </c>
      <c r="F378" s="13" t="s">
        <v>978</v>
      </c>
      <c r="G378" s="13" t="s">
        <v>978</v>
      </c>
      <c r="H378" s="13" t="s">
        <v>978</v>
      </c>
      <c r="I378" s="13" t="s">
        <v>980</v>
      </c>
      <c r="J378" s="13" t="s">
        <v>981</v>
      </c>
      <c r="K378" s="13" t="s">
        <v>981</v>
      </c>
      <c r="L378" s="13" t="s">
        <v>981</v>
      </c>
      <c r="M378" s="13" t="s">
        <v>979</v>
      </c>
      <c r="N378" s="13" t="s">
        <v>978</v>
      </c>
      <c r="P378" s="13" t="s">
        <v>384</v>
      </c>
    </row>
    <row r="379" spans="1:17" x14ac:dyDescent="0.3">
      <c r="A379" s="13" t="s">
        <v>250</v>
      </c>
      <c r="B379" s="13" t="s">
        <v>4870</v>
      </c>
      <c r="C379" s="13" t="s">
        <v>3400</v>
      </c>
      <c r="D379" s="13" t="s">
        <v>536</v>
      </c>
      <c r="E379" s="13" t="s">
        <v>253</v>
      </c>
      <c r="F379" s="13" t="s">
        <v>978</v>
      </c>
      <c r="G379" s="13" t="s">
        <v>978</v>
      </c>
      <c r="H379" s="13" t="s">
        <v>978</v>
      </c>
      <c r="I379" s="13" t="s">
        <v>980</v>
      </c>
      <c r="J379" s="13" t="s">
        <v>979</v>
      </c>
      <c r="K379" s="13" t="s">
        <v>979</v>
      </c>
      <c r="L379" s="13" t="s">
        <v>979</v>
      </c>
      <c r="M379" s="13" t="s">
        <v>979</v>
      </c>
      <c r="N379" s="13" t="s">
        <v>978</v>
      </c>
      <c r="O379" s="13" t="s">
        <v>250</v>
      </c>
      <c r="P379" s="13" t="s">
        <v>242</v>
      </c>
      <c r="Q379" s="13" t="s">
        <v>4710</v>
      </c>
    </row>
    <row r="380" spans="1:17" x14ac:dyDescent="0.3">
      <c r="A380" s="13" t="s">
        <v>3399</v>
      </c>
      <c r="B380" s="13" t="s">
        <v>4870</v>
      </c>
      <c r="C380" s="13" t="s">
        <v>3398</v>
      </c>
      <c r="D380" s="13" t="s">
        <v>536</v>
      </c>
      <c r="E380" s="13" t="s">
        <v>537</v>
      </c>
      <c r="F380" s="13" t="s">
        <v>978</v>
      </c>
      <c r="G380" s="13" t="s">
        <v>978</v>
      </c>
      <c r="H380" s="13" t="s">
        <v>978</v>
      </c>
      <c r="I380" s="13" t="s">
        <v>980</v>
      </c>
      <c r="J380" s="13" t="s">
        <v>979</v>
      </c>
      <c r="K380" s="13" t="s">
        <v>979</v>
      </c>
      <c r="L380" s="13" t="s">
        <v>979</v>
      </c>
      <c r="M380" s="13" t="s">
        <v>979</v>
      </c>
      <c r="N380" s="13" t="s">
        <v>978</v>
      </c>
      <c r="O380" s="13" t="s">
        <v>250</v>
      </c>
      <c r="P380" s="13" t="s">
        <v>242</v>
      </c>
    </row>
    <row r="381" spans="1:17" x14ac:dyDescent="0.3">
      <c r="A381" s="13" t="s">
        <v>3397</v>
      </c>
      <c r="B381" s="13" t="s">
        <v>971</v>
      </c>
      <c r="C381" s="13" t="s">
        <v>3396</v>
      </c>
      <c r="D381" s="13" t="s">
        <v>585</v>
      </c>
      <c r="E381" s="13" t="s">
        <v>3395</v>
      </c>
      <c r="F381" s="13" t="s">
        <v>978</v>
      </c>
      <c r="G381" s="13" t="s">
        <v>978</v>
      </c>
      <c r="H381" s="13" t="s">
        <v>978</v>
      </c>
      <c r="I381" s="13" t="s">
        <v>980</v>
      </c>
      <c r="J381" s="13" t="s">
        <v>981</v>
      </c>
      <c r="K381" s="13" t="s">
        <v>981</v>
      </c>
      <c r="L381" s="13" t="s">
        <v>981</v>
      </c>
      <c r="M381" s="13" t="s">
        <v>979</v>
      </c>
      <c r="N381" s="13" t="s">
        <v>978</v>
      </c>
      <c r="P381" s="13" t="s">
        <v>384</v>
      </c>
    </row>
    <row r="382" spans="1:17" x14ac:dyDescent="0.3">
      <c r="A382" s="13" t="s">
        <v>3394</v>
      </c>
      <c r="B382" s="13" t="s">
        <v>971</v>
      </c>
      <c r="C382" s="13" t="s">
        <v>3393</v>
      </c>
      <c r="D382" s="13" t="s">
        <v>922</v>
      </c>
      <c r="E382" s="13" t="s">
        <v>3392</v>
      </c>
      <c r="F382" s="13" t="s">
        <v>978</v>
      </c>
      <c r="G382" s="13" t="s">
        <v>978</v>
      </c>
      <c r="H382" s="13" t="s">
        <v>978</v>
      </c>
      <c r="I382" s="13" t="s">
        <v>980</v>
      </c>
      <c r="J382" s="13" t="s">
        <v>981</v>
      </c>
      <c r="K382" s="13" t="s">
        <v>981</v>
      </c>
      <c r="L382" s="13" t="s">
        <v>981</v>
      </c>
      <c r="M382" s="13" t="s">
        <v>979</v>
      </c>
      <c r="N382" s="13" t="s">
        <v>978</v>
      </c>
      <c r="P382" s="13" t="s">
        <v>279</v>
      </c>
    </row>
    <row r="383" spans="1:17" x14ac:dyDescent="0.3">
      <c r="A383" s="13" t="s">
        <v>3391</v>
      </c>
      <c r="B383" s="13" t="s">
        <v>971</v>
      </c>
      <c r="C383" s="13" t="s">
        <v>3390</v>
      </c>
      <c r="D383" s="13" t="s">
        <v>562</v>
      </c>
      <c r="E383" s="13" t="s">
        <v>3389</v>
      </c>
      <c r="F383" s="13" t="s">
        <v>978</v>
      </c>
      <c r="G383" s="13" t="s">
        <v>978</v>
      </c>
      <c r="H383" s="13" t="s">
        <v>978</v>
      </c>
      <c r="I383" s="13" t="s">
        <v>980</v>
      </c>
      <c r="J383" s="13" t="s">
        <v>981</v>
      </c>
      <c r="K383" s="13" t="s">
        <v>981</v>
      </c>
      <c r="L383" s="13" t="s">
        <v>981</v>
      </c>
      <c r="M383" s="13" t="s">
        <v>979</v>
      </c>
      <c r="N383" s="13" t="s">
        <v>978</v>
      </c>
      <c r="P383" s="13" t="s">
        <v>279</v>
      </c>
    </row>
    <row r="384" spans="1:17" x14ac:dyDescent="0.3">
      <c r="A384" s="13" t="s">
        <v>3388</v>
      </c>
      <c r="B384" s="13" t="s">
        <v>971</v>
      </c>
      <c r="C384" s="13" t="s">
        <v>3387</v>
      </c>
      <c r="D384" s="13" t="s">
        <v>521</v>
      </c>
      <c r="E384" s="13" t="s">
        <v>3386</v>
      </c>
      <c r="F384" s="13" t="s">
        <v>978</v>
      </c>
      <c r="G384" s="13" t="s">
        <v>978</v>
      </c>
      <c r="H384" s="13" t="s">
        <v>978</v>
      </c>
      <c r="I384" s="13" t="s">
        <v>980</v>
      </c>
      <c r="J384" s="13" t="s">
        <v>981</v>
      </c>
      <c r="K384" s="13" t="s">
        <v>981</v>
      </c>
      <c r="L384" s="13" t="s">
        <v>981</v>
      </c>
      <c r="M384" s="13" t="s">
        <v>979</v>
      </c>
      <c r="N384" s="13" t="s">
        <v>978</v>
      </c>
      <c r="P384" s="13" t="s">
        <v>132</v>
      </c>
    </row>
    <row r="385" spans="1:17" x14ac:dyDescent="0.3">
      <c r="A385" s="13" t="s">
        <v>3385</v>
      </c>
      <c r="B385" s="13" t="s">
        <v>971</v>
      </c>
      <c r="C385" s="13" t="s">
        <v>3384</v>
      </c>
      <c r="D385" s="13" t="s">
        <v>518</v>
      </c>
      <c r="E385" s="13" t="s">
        <v>3383</v>
      </c>
      <c r="F385" s="13" t="s">
        <v>978</v>
      </c>
      <c r="G385" s="13" t="s">
        <v>978</v>
      </c>
      <c r="H385" s="13" t="s">
        <v>978</v>
      </c>
      <c r="I385" s="13" t="s">
        <v>980</v>
      </c>
      <c r="J385" s="13" t="s">
        <v>981</v>
      </c>
      <c r="K385" s="13" t="s">
        <v>981</v>
      </c>
      <c r="L385" s="13" t="s">
        <v>981</v>
      </c>
      <c r="M385" s="13" t="s">
        <v>979</v>
      </c>
      <c r="N385" s="13" t="s">
        <v>978</v>
      </c>
      <c r="P385" s="13" t="s">
        <v>132</v>
      </c>
    </row>
    <row r="386" spans="1:17" x14ac:dyDescent="0.3">
      <c r="A386" s="13" t="s">
        <v>3382</v>
      </c>
      <c r="B386" s="13" t="s">
        <v>971</v>
      </c>
      <c r="C386" s="13" t="s">
        <v>3381</v>
      </c>
      <c r="D386" s="13" t="s">
        <v>959</v>
      </c>
      <c r="E386" s="13" t="s">
        <v>3380</v>
      </c>
      <c r="F386" s="13" t="s">
        <v>978</v>
      </c>
      <c r="G386" s="13" t="s">
        <v>978</v>
      </c>
      <c r="H386" s="13" t="s">
        <v>978</v>
      </c>
      <c r="I386" s="13" t="s">
        <v>980</v>
      </c>
      <c r="J386" s="13" t="s">
        <v>981</v>
      </c>
      <c r="K386" s="13" t="s">
        <v>981</v>
      </c>
      <c r="L386" s="13" t="s">
        <v>981</v>
      </c>
      <c r="M386" s="13" t="s">
        <v>979</v>
      </c>
      <c r="N386" s="13" t="s">
        <v>978</v>
      </c>
      <c r="P386" s="13" t="s">
        <v>4270</v>
      </c>
    </row>
    <row r="387" spans="1:17" x14ac:dyDescent="0.3">
      <c r="A387" s="13" t="s">
        <v>594</v>
      </c>
      <c r="B387" s="13" t="s">
        <v>4870</v>
      </c>
      <c r="C387" s="13" t="s">
        <v>3379</v>
      </c>
      <c r="D387" s="13" t="s">
        <v>595</v>
      </c>
      <c r="E387" s="13" t="s">
        <v>596</v>
      </c>
      <c r="F387" s="13" t="s">
        <v>978</v>
      </c>
      <c r="G387" s="13" t="s">
        <v>978</v>
      </c>
      <c r="H387" s="13" t="s">
        <v>978</v>
      </c>
      <c r="I387" s="13" t="s">
        <v>980</v>
      </c>
      <c r="J387" s="13" t="s">
        <v>979</v>
      </c>
      <c r="K387" s="13" t="s">
        <v>979</v>
      </c>
      <c r="L387" s="13" t="s">
        <v>979</v>
      </c>
      <c r="M387" s="13" t="s">
        <v>979</v>
      </c>
      <c r="N387" s="13" t="s">
        <v>3378</v>
      </c>
    </row>
    <row r="388" spans="1:17" x14ac:dyDescent="0.3">
      <c r="A388" s="13" t="s">
        <v>3377</v>
      </c>
      <c r="B388" s="13" t="s">
        <v>971</v>
      </c>
      <c r="C388" s="13" t="s">
        <v>3376</v>
      </c>
      <c r="D388" s="13" t="s">
        <v>522</v>
      </c>
      <c r="E388" s="13" t="s">
        <v>3375</v>
      </c>
      <c r="F388" s="13" t="s">
        <v>978</v>
      </c>
      <c r="G388" s="13" t="s">
        <v>978</v>
      </c>
      <c r="H388" s="13" t="s">
        <v>978</v>
      </c>
      <c r="I388" s="13" t="s">
        <v>980</v>
      </c>
      <c r="J388" s="13" t="s">
        <v>981</v>
      </c>
      <c r="K388" s="13" t="s">
        <v>981</v>
      </c>
      <c r="L388" s="13" t="s">
        <v>981</v>
      </c>
      <c r="M388" s="13" t="s">
        <v>979</v>
      </c>
      <c r="N388" s="13" t="s">
        <v>978</v>
      </c>
      <c r="P388" s="13" t="s">
        <v>196</v>
      </c>
    </row>
    <row r="389" spans="1:17" x14ac:dyDescent="0.3">
      <c r="A389" s="13" t="s">
        <v>3374</v>
      </c>
      <c r="B389" s="13" t="s">
        <v>971</v>
      </c>
      <c r="C389" s="13" t="s">
        <v>3373</v>
      </c>
      <c r="D389" s="13" t="s">
        <v>918</v>
      </c>
      <c r="E389" s="13" t="s">
        <v>3372</v>
      </c>
      <c r="F389" s="13" t="s">
        <v>978</v>
      </c>
      <c r="G389" s="13" t="s">
        <v>978</v>
      </c>
      <c r="H389" s="13" t="s">
        <v>978</v>
      </c>
      <c r="I389" s="13" t="s">
        <v>980</v>
      </c>
      <c r="J389" s="13" t="s">
        <v>981</v>
      </c>
      <c r="K389" s="13" t="s">
        <v>981</v>
      </c>
      <c r="L389" s="13" t="s">
        <v>981</v>
      </c>
      <c r="M389" s="13" t="s">
        <v>979</v>
      </c>
      <c r="N389" s="13" t="s">
        <v>978</v>
      </c>
      <c r="P389" s="13" t="s">
        <v>279</v>
      </c>
    </row>
    <row r="390" spans="1:17" x14ac:dyDescent="0.3">
      <c r="A390" s="13" t="s">
        <v>4709</v>
      </c>
      <c r="B390" s="13" t="s">
        <v>4275</v>
      </c>
      <c r="C390" s="13" t="s">
        <v>4708</v>
      </c>
      <c r="D390" s="13" t="s">
        <v>733</v>
      </c>
      <c r="E390" s="13" t="s">
        <v>4707</v>
      </c>
      <c r="F390" s="13" t="s">
        <v>978</v>
      </c>
      <c r="G390" s="13" t="s">
        <v>978</v>
      </c>
      <c r="H390" s="13" t="s">
        <v>978</v>
      </c>
      <c r="I390" s="13" t="s">
        <v>4706</v>
      </c>
      <c r="J390" s="13" t="s">
        <v>979</v>
      </c>
      <c r="K390" s="13" t="s">
        <v>979</v>
      </c>
      <c r="L390" s="13" t="s">
        <v>979</v>
      </c>
      <c r="M390" s="13" t="s">
        <v>979</v>
      </c>
      <c r="N390" s="13" t="s">
        <v>978</v>
      </c>
      <c r="P390" s="13" t="s">
        <v>242</v>
      </c>
    </row>
    <row r="391" spans="1:17" x14ac:dyDescent="0.3">
      <c r="A391" s="13" t="s">
        <v>3371</v>
      </c>
      <c r="B391" s="13" t="s">
        <v>971</v>
      </c>
      <c r="C391" s="13" t="s">
        <v>3370</v>
      </c>
      <c r="D391" s="13" t="s">
        <v>733</v>
      </c>
      <c r="E391" s="13" t="s">
        <v>3369</v>
      </c>
      <c r="F391" s="13" t="s">
        <v>978</v>
      </c>
      <c r="G391" s="13" t="s">
        <v>978</v>
      </c>
      <c r="H391" s="13" t="s">
        <v>978</v>
      </c>
      <c r="I391" s="13" t="s">
        <v>980</v>
      </c>
      <c r="J391" s="13" t="s">
        <v>981</v>
      </c>
      <c r="K391" s="13" t="s">
        <v>981</v>
      </c>
      <c r="L391" s="13" t="s">
        <v>981</v>
      </c>
      <c r="M391" s="13" t="s">
        <v>979</v>
      </c>
      <c r="N391" s="13" t="s">
        <v>978</v>
      </c>
      <c r="P391" s="13" t="s">
        <v>242</v>
      </c>
    </row>
    <row r="392" spans="1:17" x14ac:dyDescent="0.3">
      <c r="A392" s="13" t="s">
        <v>731</v>
      </c>
      <c r="B392" s="13" t="s">
        <v>632</v>
      </c>
      <c r="C392" s="13" t="s">
        <v>732</v>
      </c>
      <c r="D392" s="13" t="s">
        <v>733</v>
      </c>
      <c r="E392" s="13" t="s">
        <v>734</v>
      </c>
      <c r="F392" s="13" t="s">
        <v>978</v>
      </c>
      <c r="G392" s="13" t="s">
        <v>978</v>
      </c>
      <c r="H392" s="13" t="s">
        <v>978</v>
      </c>
      <c r="I392" s="13" t="s">
        <v>980</v>
      </c>
      <c r="J392" s="13" t="s">
        <v>979</v>
      </c>
      <c r="K392" s="13" t="s">
        <v>979</v>
      </c>
      <c r="L392" s="13" t="s">
        <v>979</v>
      </c>
      <c r="M392" s="13" t="s">
        <v>979</v>
      </c>
      <c r="N392" s="13" t="s">
        <v>978</v>
      </c>
      <c r="P392" s="13" t="s">
        <v>242</v>
      </c>
    </row>
    <row r="393" spans="1:17" x14ac:dyDescent="0.3">
      <c r="A393" s="13" t="s">
        <v>3368</v>
      </c>
      <c r="B393" s="13" t="s">
        <v>971</v>
      </c>
      <c r="C393" s="13" t="s">
        <v>3367</v>
      </c>
      <c r="D393" s="13" t="s">
        <v>611</v>
      </c>
      <c r="E393" s="13" t="s">
        <v>3366</v>
      </c>
      <c r="F393" s="13" t="s">
        <v>978</v>
      </c>
      <c r="G393" s="13" t="s">
        <v>978</v>
      </c>
      <c r="H393" s="13" t="s">
        <v>978</v>
      </c>
      <c r="I393" s="13" t="s">
        <v>980</v>
      </c>
      <c r="J393" s="13" t="s">
        <v>981</v>
      </c>
      <c r="K393" s="13" t="s">
        <v>981</v>
      </c>
      <c r="L393" s="13" t="s">
        <v>981</v>
      </c>
      <c r="M393" s="13" t="s">
        <v>979</v>
      </c>
      <c r="N393" s="13" t="s">
        <v>978</v>
      </c>
      <c r="P393" s="13" t="s">
        <v>384</v>
      </c>
    </row>
    <row r="394" spans="1:17" x14ac:dyDescent="0.3">
      <c r="A394" s="13" t="s">
        <v>3365</v>
      </c>
      <c r="B394" s="13" t="s">
        <v>971</v>
      </c>
      <c r="C394" s="13" t="s">
        <v>3364</v>
      </c>
      <c r="D394" s="13" t="s">
        <v>785</v>
      </c>
      <c r="E394" s="13" t="s">
        <v>3363</v>
      </c>
      <c r="F394" s="13" t="s">
        <v>978</v>
      </c>
      <c r="G394" s="13" t="s">
        <v>978</v>
      </c>
      <c r="H394" s="13" t="s">
        <v>978</v>
      </c>
      <c r="I394" s="13" t="s">
        <v>980</v>
      </c>
      <c r="J394" s="13" t="s">
        <v>981</v>
      </c>
      <c r="K394" s="13" t="s">
        <v>981</v>
      </c>
      <c r="L394" s="13" t="s">
        <v>981</v>
      </c>
      <c r="M394" s="13" t="s">
        <v>979</v>
      </c>
      <c r="N394" s="13" t="s">
        <v>978</v>
      </c>
      <c r="P394" s="13" t="s">
        <v>43</v>
      </c>
    </row>
    <row r="395" spans="1:17" x14ac:dyDescent="0.3">
      <c r="A395" s="13" t="s">
        <v>59</v>
      </c>
      <c r="B395" s="13" t="s">
        <v>4870</v>
      </c>
      <c r="C395" s="13" t="s">
        <v>3362</v>
      </c>
      <c r="D395" s="13" t="s">
        <v>726</v>
      </c>
      <c r="E395" s="13" t="s">
        <v>60</v>
      </c>
      <c r="F395" s="13" t="s">
        <v>978</v>
      </c>
      <c r="G395" s="13" t="s">
        <v>978</v>
      </c>
      <c r="H395" s="13" t="s">
        <v>978</v>
      </c>
      <c r="I395" s="13" t="s">
        <v>980</v>
      </c>
      <c r="J395" s="13" t="s">
        <v>979</v>
      </c>
      <c r="K395" s="13" t="s">
        <v>979</v>
      </c>
      <c r="L395" s="13" t="s">
        <v>979</v>
      </c>
      <c r="M395" s="13" t="s">
        <v>979</v>
      </c>
      <c r="N395" s="13" t="s">
        <v>978</v>
      </c>
      <c r="O395" s="13" t="s">
        <v>978</v>
      </c>
      <c r="P395" s="13" t="s">
        <v>43</v>
      </c>
      <c r="Q395" s="13" t="s">
        <v>4705</v>
      </c>
    </row>
    <row r="396" spans="1:17" x14ac:dyDescent="0.3">
      <c r="A396" s="13" t="s">
        <v>3361</v>
      </c>
      <c r="B396" s="13" t="s">
        <v>971</v>
      </c>
      <c r="C396" s="13" t="s">
        <v>3360</v>
      </c>
      <c r="D396" s="13" t="s">
        <v>825</v>
      </c>
      <c r="E396" s="13" t="s">
        <v>3359</v>
      </c>
      <c r="F396" s="13" t="s">
        <v>978</v>
      </c>
      <c r="G396" s="13" t="s">
        <v>978</v>
      </c>
      <c r="H396" s="13" t="s">
        <v>978</v>
      </c>
      <c r="I396" s="13" t="s">
        <v>980</v>
      </c>
      <c r="J396" s="13" t="s">
        <v>981</v>
      </c>
      <c r="K396" s="13" t="s">
        <v>981</v>
      </c>
      <c r="L396" s="13" t="s">
        <v>981</v>
      </c>
      <c r="M396" s="13" t="s">
        <v>979</v>
      </c>
      <c r="N396" s="13" t="s">
        <v>978</v>
      </c>
      <c r="P396" s="13" t="s">
        <v>242</v>
      </c>
    </row>
    <row r="397" spans="1:17" x14ac:dyDescent="0.3">
      <c r="A397" s="13" t="s">
        <v>61</v>
      </c>
      <c r="B397" s="13" t="s">
        <v>4870</v>
      </c>
      <c r="C397" s="13" t="s">
        <v>3358</v>
      </c>
      <c r="D397" s="13" t="s">
        <v>785</v>
      </c>
      <c r="E397" s="13" t="s">
        <v>62</v>
      </c>
      <c r="F397" s="13" t="s">
        <v>978</v>
      </c>
      <c r="G397" s="13" t="s">
        <v>978</v>
      </c>
      <c r="H397" s="13" t="s">
        <v>978</v>
      </c>
      <c r="I397" s="13" t="s">
        <v>980</v>
      </c>
      <c r="J397" s="13" t="s">
        <v>979</v>
      </c>
      <c r="K397" s="13" t="s">
        <v>979</v>
      </c>
      <c r="L397" s="13" t="s">
        <v>979</v>
      </c>
      <c r="M397" s="13" t="s">
        <v>979</v>
      </c>
      <c r="N397" s="13" t="s">
        <v>978</v>
      </c>
      <c r="O397" s="13" t="s">
        <v>978</v>
      </c>
      <c r="P397" s="13" t="s">
        <v>43</v>
      </c>
      <c r="Q397" s="13" t="s">
        <v>4704</v>
      </c>
    </row>
    <row r="398" spans="1:17" x14ac:dyDescent="0.3">
      <c r="A398" s="13" t="s">
        <v>3357</v>
      </c>
      <c r="B398" s="13" t="s">
        <v>971</v>
      </c>
      <c r="C398" s="13" t="s">
        <v>3356</v>
      </c>
      <c r="D398" s="13" t="s">
        <v>873</v>
      </c>
      <c r="E398" s="13" t="s">
        <v>3355</v>
      </c>
      <c r="F398" s="13" t="s">
        <v>978</v>
      </c>
      <c r="G398" s="13" t="s">
        <v>978</v>
      </c>
      <c r="H398" s="13" t="s">
        <v>978</v>
      </c>
      <c r="I398" s="13" t="s">
        <v>980</v>
      </c>
      <c r="J398" s="13" t="s">
        <v>981</v>
      </c>
      <c r="K398" s="13" t="s">
        <v>981</v>
      </c>
      <c r="L398" s="13" t="s">
        <v>981</v>
      </c>
      <c r="M398" s="13" t="s">
        <v>979</v>
      </c>
      <c r="N398" s="13" t="s">
        <v>978</v>
      </c>
      <c r="P398" s="13" t="s">
        <v>4270</v>
      </c>
    </row>
    <row r="399" spans="1:17" x14ac:dyDescent="0.3">
      <c r="A399" s="13" t="s">
        <v>3354</v>
      </c>
      <c r="B399" s="13" t="s">
        <v>971</v>
      </c>
      <c r="C399" s="13" t="s">
        <v>3353</v>
      </c>
      <c r="D399" s="13" t="s">
        <v>657</v>
      </c>
      <c r="E399" s="13" t="s">
        <v>3352</v>
      </c>
      <c r="F399" s="13" t="s">
        <v>978</v>
      </c>
      <c r="G399" s="13" t="s">
        <v>978</v>
      </c>
      <c r="H399" s="13" t="s">
        <v>978</v>
      </c>
      <c r="I399" s="13" t="s">
        <v>980</v>
      </c>
      <c r="J399" s="13" t="s">
        <v>981</v>
      </c>
      <c r="K399" s="13" t="s">
        <v>981</v>
      </c>
      <c r="L399" s="13" t="s">
        <v>981</v>
      </c>
      <c r="M399" s="13" t="s">
        <v>979</v>
      </c>
      <c r="N399" s="13" t="s">
        <v>978</v>
      </c>
      <c r="P399" s="13" t="s">
        <v>4270</v>
      </c>
    </row>
    <row r="400" spans="1:17" x14ac:dyDescent="0.3">
      <c r="A400" s="13" t="s">
        <v>3351</v>
      </c>
      <c r="B400" s="13" t="s">
        <v>971</v>
      </c>
      <c r="C400" s="13" t="s">
        <v>3350</v>
      </c>
      <c r="D400" s="13" t="s">
        <v>589</v>
      </c>
      <c r="E400" s="13" t="s">
        <v>3349</v>
      </c>
      <c r="F400" s="13" t="s">
        <v>978</v>
      </c>
      <c r="G400" s="13" t="s">
        <v>978</v>
      </c>
      <c r="H400" s="13" t="s">
        <v>978</v>
      </c>
      <c r="I400" s="13" t="s">
        <v>980</v>
      </c>
      <c r="J400" s="13" t="s">
        <v>981</v>
      </c>
      <c r="K400" s="13" t="s">
        <v>981</v>
      </c>
      <c r="L400" s="13" t="s">
        <v>981</v>
      </c>
      <c r="M400" s="13" t="s">
        <v>979</v>
      </c>
      <c r="N400" s="13" t="s">
        <v>978</v>
      </c>
      <c r="P400" s="13" t="s">
        <v>384</v>
      </c>
    </row>
    <row r="401" spans="1:17" x14ac:dyDescent="0.3">
      <c r="A401" s="13" t="s">
        <v>3348</v>
      </c>
      <c r="B401" s="13" t="s">
        <v>971</v>
      </c>
      <c r="C401" s="13" t="s">
        <v>3347</v>
      </c>
      <c r="D401" s="13" t="s">
        <v>905</v>
      </c>
      <c r="E401" s="13" t="s">
        <v>3346</v>
      </c>
      <c r="F401" s="13" t="s">
        <v>978</v>
      </c>
      <c r="G401" s="13" t="s">
        <v>978</v>
      </c>
      <c r="H401" s="13" t="s">
        <v>978</v>
      </c>
      <c r="I401" s="13" t="s">
        <v>980</v>
      </c>
      <c r="J401" s="13" t="s">
        <v>981</v>
      </c>
      <c r="K401" s="13" t="s">
        <v>981</v>
      </c>
      <c r="L401" s="13" t="s">
        <v>981</v>
      </c>
      <c r="M401" s="13" t="s">
        <v>979</v>
      </c>
      <c r="N401" s="13" t="s">
        <v>978</v>
      </c>
      <c r="P401" s="13" t="s">
        <v>196</v>
      </c>
    </row>
    <row r="402" spans="1:17" x14ac:dyDescent="0.3">
      <c r="A402" s="13" t="s">
        <v>3345</v>
      </c>
      <c r="B402" s="13" t="s">
        <v>971</v>
      </c>
      <c r="C402" s="13" t="s">
        <v>3344</v>
      </c>
      <c r="D402" s="13" t="s">
        <v>825</v>
      </c>
      <c r="E402" s="13" t="s">
        <v>3343</v>
      </c>
      <c r="F402" s="13" t="s">
        <v>978</v>
      </c>
      <c r="G402" s="13" t="s">
        <v>978</v>
      </c>
      <c r="H402" s="13" t="s">
        <v>978</v>
      </c>
      <c r="I402" s="13" t="s">
        <v>980</v>
      </c>
      <c r="J402" s="13" t="s">
        <v>981</v>
      </c>
      <c r="K402" s="13" t="s">
        <v>981</v>
      </c>
      <c r="L402" s="13" t="s">
        <v>981</v>
      </c>
      <c r="M402" s="13" t="s">
        <v>979</v>
      </c>
      <c r="N402" s="13" t="s">
        <v>978</v>
      </c>
      <c r="P402" s="13" t="s">
        <v>242</v>
      </c>
    </row>
    <row r="403" spans="1:17" x14ac:dyDescent="0.3">
      <c r="A403" s="13" t="s">
        <v>3342</v>
      </c>
      <c r="B403" s="13" t="s">
        <v>971</v>
      </c>
      <c r="C403" s="13" t="s">
        <v>3341</v>
      </c>
      <c r="D403" s="13" t="s">
        <v>901</v>
      </c>
      <c r="E403" s="13" t="s">
        <v>3340</v>
      </c>
      <c r="F403" s="13" t="s">
        <v>978</v>
      </c>
      <c r="G403" s="13" t="s">
        <v>978</v>
      </c>
      <c r="H403" s="13" t="s">
        <v>978</v>
      </c>
      <c r="I403" s="13" t="s">
        <v>980</v>
      </c>
      <c r="J403" s="13" t="s">
        <v>981</v>
      </c>
      <c r="K403" s="13" t="s">
        <v>981</v>
      </c>
      <c r="L403" s="13" t="s">
        <v>981</v>
      </c>
      <c r="M403" s="13" t="s">
        <v>979</v>
      </c>
      <c r="N403" s="13" t="s">
        <v>978</v>
      </c>
      <c r="P403" s="13" t="s">
        <v>43</v>
      </c>
    </row>
    <row r="404" spans="1:17" x14ac:dyDescent="0.3">
      <c r="A404" s="13" t="s">
        <v>3339</v>
      </c>
      <c r="B404" s="13" t="s">
        <v>971</v>
      </c>
      <c r="C404" s="13" t="s">
        <v>3338</v>
      </c>
      <c r="D404" s="13" t="s">
        <v>918</v>
      </c>
      <c r="E404" s="13" t="s">
        <v>3337</v>
      </c>
      <c r="F404" s="13" t="s">
        <v>978</v>
      </c>
      <c r="G404" s="13" t="s">
        <v>978</v>
      </c>
      <c r="H404" s="13" t="s">
        <v>978</v>
      </c>
      <c r="I404" s="13" t="s">
        <v>980</v>
      </c>
      <c r="J404" s="13" t="s">
        <v>981</v>
      </c>
      <c r="K404" s="13" t="s">
        <v>981</v>
      </c>
      <c r="L404" s="13" t="s">
        <v>981</v>
      </c>
      <c r="M404" s="13" t="s">
        <v>979</v>
      </c>
      <c r="N404" s="13" t="s">
        <v>978</v>
      </c>
      <c r="P404" s="13" t="s">
        <v>279</v>
      </c>
    </row>
    <row r="405" spans="1:17" x14ac:dyDescent="0.3">
      <c r="A405" s="13" t="s">
        <v>4703</v>
      </c>
      <c r="B405" s="13" t="s">
        <v>4275</v>
      </c>
      <c r="C405" s="13" t="s">
        <v>4702</v>
      </c>
      <c r="D405" s="13" t="s">
        <v>539</v>
      </c>
      <c r="E405" s="13" t="s">
        <v>4701</v>
      </c>
      <c r="F405" s="13" t="s">
        <v>978</v>
      </c>
      <c r="G405" s="13" t="s">
        <v>978</v>
      </c>
      <c r="H405" s="13" t="s">
        <v>978</v>
      </c>
      <c r="I405" s="13" t="s">
        <v>4700</v>
      </c>
      <c r="J405" s="13" t="s">
        <v>979</v>
      </c>
      <c r="K405" s="13" t="s">
        <v>979</v>
      </c>
      <c r="L405" s="13" t="s">
        <v>979</v>
      </c>
      <c r="M405" s="13" t="s">
        <v>979</v>
      </c>
      <c r="N405" s="13" t="s">
        <v>978</v>
      </c>
      <c r="P405" s="13" t="s">
        <v>242</v>
      </c>
    </row>
    <row r="406" spans="1:17" x14ac:dyDescent="0.3">
      <c r="A406" s="13" t="s">
        <v>735</v>
      </c>
      <c r="B406" s="13" t="s">
        <v>632</v>
      </c>
      <c r="C406" s="13" t="s">
        <v>736</v>
      </c>
      <c r="D406" s="13" t="s">
        <v>539</v>
      </c>
      <c r="E406" s="13" t="s">
        <v>737</v>
      </c>
      <c r="F406" s="13" t="s">
        <v>978</v>
      </c>
      <c r="G406" s="13" t="s">
        <v>978</v>
      </c>
      <c r="H406" s="13" t="s">
        <v>978</v>
      </c>
      <c r="I406" s="13" t="s">
        <v>980</v>
      </c>
      <c r="J406" s="13" t="s">
        <v>979</v>
      </c>
      <c r="K406" s="13" t="s">
        <v>979</v>
      </c>
      <c r="L406" s="13" t="s">
        <v>979</v>
      </c>
      <c r="M406" s="13" t="s">
        <v>979</v>
      </c>
      <c r="N406" s="13" t="s">
        <v>978</v>
      </c>
      <c r="P406" s="13" t="s">
        <v>242</v>
      </c>
    </row>
    <row r="407" spans="1:17" x14ac:dyDescent="0.3">
      <c r="A407" s="13" t="s">
        <v>3336</v>
      </c>
      <c r="B407" s="13" t="s">
        <v>971</v>
      </c>
      <c r="C407" s="13" t="s">
        <v>3335</v>
      </c>
      <c r="D407" s="13" t="s">
        <v>581</v>
      </c>
      <c r="E407" s="13" t="s">
        <v>3334</v>
      </c>
      <c r="F407" s="13" t="s">
        <v>978</v>
      </c>
      <c r="G407" s="13" t="s">
        <v>978</v>
      </c>
      <c r="H407" s="13" t="s">
        <v>978</v>
      </c>
      <c r="I407" s="13" t="s">
        <v>980</v>
      </c>
      <c r="J407" s="13" t="s">
        <v>981</v>
      </c>
      <c r="K407" s="13" t="s">
        <v>981</v>
      </c>
      <c r="L407" s="13" t="s">
        <v>981</v>
      </c>
      <c r="M407" s="13" t="s">
        <v>979</v>
      </c>
      <c r="N407" s="13" t="s">
        <v>978</v>
      </c>
      <c r="P407" s="13" t="s">
        <v>384</v>
      </c>
    </row>
    <row r="408" spans="1:17" x14ac:dyDescent="0.3">
      <c r="A408" s="13" t="s">
        <v>3324</v>
      </c>
      <c r="B408" s="13" t="s">
        <v>971</v>
      </c>
      <c r="C408" s="13" t="s">
        <v>3323</v>
      </c>
      <c r="D408" s="13" t="s">
        <v>893</v>
      </c>
      <c r="E408" s="13" t="s">
        <v>3322</v>
      </c>
      <c r="F408" s="13" t="s">
        <v>978</v>
      </c>
      <c r="G408" s="13" t="s">
        <v>978</v>
      </c>
      <c r="H408" s="13" t="s">
        <v>978</v>
      </c>
      <c r="I408" s="13" t="s">
        <v>980</v>
      </c>
      <c r="J408" s="13" t="s">
        <v>981</v>
      </c>
      <c r="K408" s="13" t="s">
        <v>981</v>
      </c>
      <c r="L408" s="13" t="s">
        <v>981</v>
      </c>
      <c r="M408" s="13" t="s">
        <v>979</v>
      </c>
      <c r="N408" s="13" t="s">
        <v>978</v>
      </c>
      <c r="P408" s="13" t="s">
        <v>4270</v>
      </c>
    </row>
    <row r="409" spans="1:17" x14ac:dyDescent="0.3">
      <c r="A409" s="13" t="s">
        <v>3333</v>
      </c>
      <c r="B409" s="13" t="s">
        <v>971</v>
      </c>
      <c r="C409" s="13" t="s">
        <v>3332</v>
      </c>
      <c r="D409" s="13" t="s">
        <v>684</v>
      </c>
      <c r="E409" s="13" t="s">
        <v>3331</v>
      </c>
      <c r="F409" s="13" t="s">
        <v>978</v>
      </c>
      <c r="G409" s="13" t="s">
        <v>978</v>
      </c>
      <c r="H409" s="13" t="s">
        <v>978</v>
      </c>
      <c r="I409" s="13" t="s">
        <v>980</v>
      </c>
      <c r="J409" s="13" t="s">
        <v>981</v>
      </c>
      <c r="K409" s="13" t="s">
        <v>981</v>
      </c>
      <c r="L409" s="13" t="s">
        <v>981</v>
      </c>
      <c r="M409" s="13" t="s">
        <v>979</v>
      </c>
      <c r="N409" s="13" t="s">
        <v>978</v>
      </c>
      <c r="P409" s="13" t="s">
        <v>384</v>
      </c>
    </row>
    <row r="410" spans="1:17" x14ac:dyDescent="0.3">
      <c r="A410" s="13" t="s">
        <v>3330</v>
      </c>
      <c r="B410" s="13" t="s">
        <v>971</v>
      </c>
      <c r="C410" s="13" t="s">
        <v>3329</v>
      </c>
      <c r="D410" s="13" t="s">
        <v>539</v>
      </c>
      <c r="E410" s="13" t="s">
        <v>3328</v>
      </c>
      <c r="F410" s="13" t="s">
        <v>978</v>
      </c>
      <c r="G410" s="13" t="s">
        <v>978</v>
      </c>
      <c r="H410" s="13" t="s">
        <v>978</v>
      </c>
      <c r="I410" s="13" t="s">
        <v>980</v>
      </c>
      <c r="J410" s="13" t="s">
        <v>981</v>
      </c>
      <c r="K410" s="13" t="s">
        <v>981</v>
      </c>
      <c r="L410" s="13" t="s">
        <v>981</v>
      </c>
      <c r="M410" s="13" t="s">
        <v>979</v>
      </c>
      <c r="N410" s="13" t="s">
        <v>978</v>
      </c>
      <c r="P410" s="13" t="s">
        <v>242</v>
      </c>
    </row>
    <row r="411" spans="1:17" x14ac:dyDescent="0.3">
      <c r="A411" s="13" t="s">
        <v>3327</v>
      </c>
      <c r="B411" s="13" t="s">
        <v>971</v>
      </c>
      <c r="C411" s="13" t="s">
        <v>3326</v>
      </c>
      <c r="D411" s="13" t="s">
        <v>576</v>
      </c>
      <c r="E411" s="13" t="s">
        <v>3325</v>
      </c>
      <c r="F411" s="13" t="s">
        <v>978</v>
      </c>
      <c r="G411" s="13" t="s">
        <v>978</v>
      </c>
      <c r="H411" s="13" t="s">
        <v>978</v>
      </c>
      <c r="I411" s="13" t="s">
        <v>980</v>
      </c>
      <c r="J411" s="13" t="s">
        <v>981</v>
      </c>
      <c r="K411" s="13" t="s">
        <v>981</v>
      </c>
      <c r="L411" s="13" t="s">
        <v>981</v>
      </c>
      <c r="M411" s="13" t="s">
        <v>979</v>
      </c>
      <c r="N411" s="13" t="s">
        <v>978</v>
      </c>
      <c r="P411" s="13" t="s">
        <v>279</v>
      </c>
    </row>
    <row r="412" spans="1:17" x14ac:dyDescent="0.3">
      <c r="A412" s="13" t="s">
        <v>3321</v>
      </c>
      <c r="B412" s="13" t="s">
        <v>971</v>
      </c>
      <c r="C412" s="13" t="s">
        <v>3320</v>
      </c>
      <c r="D412" s="13" t="s">
        <v>959</v>
      </c>
      <c r="E412" s="13" t="s">
        <v>3319</v>
      </c>
      <c r="F412" s="13" t="s">
        <v>978</v>
      </c>
      <c r="G412" s="13" t="s">
        <v>978</v>
      </c>
      <c r="H412" s="13" t="s">
        <v>978</v>
      </c>
      <c r="I412" s="13" t="s">
        <v>980</v>
      </c>
      <c r="J412" s="13" t="s">
        <v>981</v>
      </c>
      <c r="K412" s="13" t="s">
        <v>981</v>
      </c>
      <c r="L412" s="13" t="s">
        <v>981</v>
      </c>
      <c r="M412" s="13" t="s">
        <v>979</v>
      </c>
      <c r="N412" s="13" t="s">
        <v>978</v>
      </c>
      <c r="P412" s="13" t="s">
        <v>4270</v>
      </c>
    </row>
    <row r="413" spans="1:17" x14ac:dyDescent="0.3">
      <c r="A413" s="13" t="s">
        <v>3318</v>
      </c>
      <c r="B413" s="13" t="s">
        <v>971</v>
      </c>
      <c r="C413" s="13" t="s">
        <v>3317</v>
      </c>
      <c r="D413" s="13" t="s">
        <v>797</v>
      </c>
      <c r="E413" s="13" t="s">
        <v>3316</v>
      </c>
      <c r="F413" s="13" t="s">
        <v>978</v>
      </c>
      <c r="G413" s="13" t="s">
        <v>978</v>
      </c>
      <c r="H413" s="13" t="s">
        <v>978</v>
      </c>
      <c r="I413" s="13" t="s">
        <v>980</v>
      </c>
      <c r="J413" s="13" t="s">
        <v>981</v>
      </c>
      <c r="K413" s="13" t="s">
        <v>981</v>
      </c>
      <c r="L413" s="13" t="s">
        <v>981</v>
      </c>
      <c r="M413" s="13" t="s">
        <v>979</v>
      </c>
      <c r="N413" s="13" t="s">
        <v>978</v>
      </c>
      <c r="P413" s="13" t="s">
        <v>242</v>
      </c>
    </row>
    <row r="414" spans="1:17" x14ac:dyDescent="0.3">
      <c r="A414" s="13" t="s">
        <v>4699</v>
      </c>
      <c r="B414" s="13" t="s">
        <v>4275</v>
      </c>
      <c r="C414" s="13" t="s">
        <v>4698</v>
      </c>
      <c r="D414" s="13" t="s">
        <v>740</v>
      </c>
      <c r="E414" s="13" t="s">
        <v>4697</v>
      </c>
      <c r="F414" s="13" t="s">
        <v>978</v>
      </c>
      <c r="G414" s="13" t="s">
        <v>978</v>
      </c>
      <c r="H414" s="13" t="s">
        <v>978</v>
      </c>
      <c r="I414" s="13" t="s">
        <v>4696</v>
      </c>
      <c r="J414" s="13" t="s">
        <v>979</v>
      </c>
      <c r="K414" s="13" t="s">
        <v>979</v>
      </c>
      <c r="L414" s="13" t="s">
        <v>979</v>
      </c>
      <c r="M414" s="13" t="s">
        <v>979</v>
      </c>
      <c r="N414" s="13" t="s">
        <v>978</v>
      </c>
      <c r="P414" s="13" t="s">
        <v>43</v>
      </c>
    </row>
    <row r="415" spans="1:17" x14ac:dyDescent="0.3">
      <c r="A415" s="13" t="s">
        <v>3315</v>
      </c>
      <c r="B415" s="13" t="s">
        <v>971</v>
      </c>
      <c r="C415" s="13" t="s">
        <v>3314</v>
      </c>
      <c r="D415" s="13" t="s">
        <v>740</v>
      </c>
      <c r="E415" s="13" t="s">
        <v>3313</v>
      </c>
      <c r="F415" s="13" t="s">
        <v>978</v>
      </c>
      <c r="G415" s="13" t="s">
        <v>978</v>
      </c>
      <c r="H415" s="13" t="s">
        <v>978</v>
      </c>
      <c r="I415" s="13" t="s">
        <v>980</v>
      </c>
      <c r="J415" s="13" t="s">
        <v>981</v>
      </c>
      <c r="K415" s="13" t="s">
        <v>981</v>
      </c>
      <c r="L415" s="13" t="s">
        <v>981</v>
      </c>
      <c r="M415" s="13" t="s">
        <v>979</v>
      </c>
      <c r="N415" s="13" t="s">
        <v>978</v>
      </c>
      <c r="P415" s="13" t="s">
        <v>43</v>
      </c>
    </row>
    <row r="416" spans="1:17" x14ac:dyDescent="0.3">
      <c r="A416" s="13" t="s">
        <v>63</v>
      </c>
      <c r="B416" s="13" t="s">
        <v>4870</v>
      </c>
      <c r="C416" s="13" t="s">
        <v>3312</v>
      </c>
      <c r="D416" s="13" t="s">
        <v>740</v>
      </c>
      <c r="E416" s="13" t="s">
        <v>64</v>
      </c>
      <c r="F416" s="13" t="s">
        <v>978</v>
      </c>
      <c r="G416" s="13" t="s">
        <v>978</v>
      </c>
      <c r="H416" s="13" t="s">
        <v>978</v>
      </c>
      <c r="I416" s="13" t="s">
        <v>980</v>
      </c>
      <c r="J416" s="13" t="s">
        <v>979</v>
      </c>
      <c r="K416" s="13" t="s">
        <v>979</v>
      </c>
      <c r="L416" s="13" t="s">
        <v>979</v>
      </c>
      <c r="M416" s="13" t="s">
        <v>979</v>
      </c>
      <c r="N416" s="13" t="s">
        <v>978</v>
      </c>
      <c r="O416" s="13" t="s">
        <v>978</v>
      </c>
      <c r="P416" s="13" t="s">
        <v>43</v>
      </c>
      <c r="Q416" s="13" t="s">
        <v>4695</v>
      </c>
    </row>
    <row r="417" spans="1:17" x14ac:dyDescent="0.3">
      <c r="A417" s="13" t="s">
        <v>738</v>
      </c>
      <c r="B417" s="13" t="s">
        <v>632</v>
      </c>
      <c r="C417" s="13" t="s">
        <v>739</v>
      </c>
      <c r="D417" s="13" t="s">
        <v>740</v>
      </c>
      <c r="E417" s="13" t="s">
        <v>741</v>
      </c>
      <c r="F417" s="13" t="s">
        <v>978</v>
      </c>
      <c r="G417" s="13" t="s">
        <v>978</v>
      </c>
      <c r="H417" s="13" t="s">
        <v>978</v>
      </c>
      <c r="I417" s="13" t="s">
        <v>980</v>
      </c>
      <c r="J417" s="13" t="s">
        <v>979</v>
      </c>
      <c r="K417" s="13" t="s">
        <v>979</v>
      </c>
      <c r="L417" s="13" t="s">
        <v>979</v>
      </c>
      <c r="M417" s="13" t="s">
        <v>979</v>
      </c>
      <c r="N417" s="13" t="s">
        <v>978</v>
      </c>
      <c r="P417" s="13" t="s">
        <v>43</v>
      </c>
    </row>
    <row r="418" spans="1:17" x14ac:dyDescent="0.3">
      <c r="A418" s="13" t="s">
        <v>3311</v>
      </c>
      <c r="B418" s="13" t="s">
        <v>971</v>
      </c>
      <c r="C418" s="13" t="s">
        <v>3310</v>
      </c>
      <c r="D418" s="13" t="s">
        <v>705</v>
      </c>
      <c r="E418" s="13" t="s">
        <v>3309</v>
      </c>
      <c r="F418" s="13" t="s">
        <v>978</v>
      </c>
      <c r="G418" s="13" t="s">
        <v>978</v>
      </c>
      <c r="H418" s="13" t="s">
        <v>978</v>
      </c>
      <c r="I418" s="13" t="s">
        <v>980</v>
      </c>
      <c r="J418" s="13" t="s">
        <v>981</v>
      </c>
      <c r="K418" s="13" t="s">
        <v>981</v>
      </c>
      <c r="L418" s="13" t="s">
        <v>981</v>
      </c>
      <c r="M418" s="13" t="s">
        <v>979</v>
      </c>
      <c r="N418" s="13" t="s">
        <v>978</v>
      </c>
      <c r="P418" s="13" t="s">
        <v>242</v>
      </c>
    </row>
    <row r="419" spans="1:17" x14ac:dyDescent="0.3">
      <c r="A419" s="13" t="s">
        <v>4694</v>
      </c>
      <c r="B419" s="13" t="s">
        <v>4275</v>
      </c>
      <c r="C419" s="13" t="s">
        <v>3307</v>
      </c>
      <c r="D419" s="13" t="s">
        <v>744</v>
      </c>
      <c r="E419" s="13" t="s">
        <v>4693</v>
      </c>
      <c r="F419" s="13" t="s">
        <v>978</v>
      </c>
      <c r="G419" s="13" t="s">
        <v>978</v>
      </c>
      <c r="H419" s="13" t="s">
        <v>978</v>
      </c>
      <c r="I419" s="13" t="s">
        <v>4692</v>
      </c>
      <c r="J419" s="13" t="s">
        <v>979</v>
      </c>
      <c r="K419" s="13" t="s">
        <v>979</v>
      </c>
      <c r="L419" s="13" t="s">
        <v>979</v>
      </c>
      <c r="M419" s="13" t="s">
        <v>979</v>
      </c>
      <c r="N419" s="13" t="s">
        <v>978</v>
      </c>
      <c r="P419" s="13" t="s">
        <v>4270</v>
      </c>
    </row>
    <row r="420" spans="1:17" x14ac:dyDescent="0.3">
      <c r="A420" s="13" t="s">
        <v>3308</v>
      </c>
      <c r="B420" s="13" t="s">
        <v>971</v>
      </c>
      <c r="C420" s="13" t="s">
        <v>3307</v>
      </c>
      <c r="D420" s="13" t="s">
        <v>744</v>
      </c>
      <c r="E420" s="13" t="s">
        <v>3306</v>
      </c>
      <c r="F420" s="13" t="s">
        <v>978</v>
      </c>
      <c r="G420" s="13" t="s">
        <v>978</v>
      </c>
      <c r="H420" s="13" t="s">
        <v>978</v>
      </c>
      <c r="I420" s="13" t="s">
        <v>980</v>
      </c>
      <c r="J420" s="13" t="s">
        <v>981</v>
      </c>
      <c r="K420" s="13" t="s">
        <v>981</v>
      </c>
      <c r="L420" s="13" t="s">
        <v>981</v>
      </c>
      <c r="M420" s="13" t="s">
        <v>979</v>
      </c>
      <c r="N420" s="13" t="s">
        <v>978</v>
      </c>
      <c r="P420" s="13" t="s">
        <v>4270</v>
      </c>
    </row>
    <row r="421" spans="1:17" x14ac:dyDescent="0.3">
      <c r="A421" s="13" t="s">
        <v>742</v>
      </c>
      <c r="B421" s="13" t="s">
        <v>632</v>
      </c>
      <c r="C421" s="13" t="s">
        <v>743</v>
      </c>
      <c r="D421" s="13" t="s">
        <v>744</v>
      </c>
      <c r="E421" s="13" t="s">
        <v>745</v>
      </c>
      <c r="F421" s="13" t="s">
        <v>978</v>
      </c>
      <c r="G421" s="13" t="s">
        <v>978</v>
      </c>
      <c r="H421" s="13" t="s">
        <v>978</v>
      </c>
      <c r="I421" s="13" t="s">
        <v>980</v>
      </c>
      <c r="J421" s="13" t="s">
        <v>979</v>
      </c>
      <c r="K421" s="13" t="s">
        <v>979</v>
      </c>
      <c r="L421" s="13" t="s">
        <v>979</v>
      </c>
      <c r="M421" s="13" t="s">
        <v>979</v>
      </c>
      <c r="N421" s="13" t="s">
        <v>978</v>
      </c>
      <c r="P421" s="13" t="s">
        <v>4270</v>
      </c>
    </row>
    <row r="422" spans="1:17" x14ac:dyDescent="0.3">
      <c r="A422" s="13" t="s">
        <v>3305</v>
      </c>
      <c r="B422" s="13" t="s">
        <v>971</v>
      </c>
      <c r="C422" s="13" t="s">
        <v>3304</v>
      </c>
      <c r="D422" s="13" t="s">
        <v>518</v>
      </c>
      <c r="E422" s="13" t="s">
        <v>3303</v>
      </c>
      <c r="F422" s="13" t="s">
        <v>978</v>
      </c>
      <c r="G422" s="13" t="s">
        <v>978</v>
      </c>
      <c r="H422" s="13" t="s">
        <v>978</v>
      </c>
      <c r="I422" s="13" t="s">
        <v>980</v>
      </c>
      <c r="J422" s="13" t="s">
        <v>981</v>
      </c>
      <c r="K422" s="13" t="s">
        <v>981</v>
      </c>
      <c r="L422" s="13" t="s">
        <v>981</v>
      </c>
      <c r="M422" s="13" t="s">
        <v>979</v>
      </c>
      <c r="N422" s="13" t="s">
        <v>978</v>
      </c>
      <c r="P422" s="13" t="s">
        <v>132</v>
      </c>
    </row>
    <row r="423" spans="1:17" x14ac:dyDescent="0.3">
      <c r="A423" s="13" t="s">
        <v>3302</v>
      </c>
      <c r="B423" s="13" t="s">
        <v>971</v>
      </c>
      <c r="C423" s="13" t="s">
        <v>3301</v>
      </c>
      <c r="D423" s="13" t="s">
        <v>528</v>
      </c>
      <c r="E423" s="13" t="s">
        <v>3300</v>
      </c>
      <c r="F423" s="13" t="s">
        <v>978</v>
      </c>
      <c r="G423" s="13" t="s">
        <v>978</v>
      </c>
      <c r="H423" s="13" t="s">
        <v>978</v>
      </c>
      <c r="I423" s="13" t="s">
        <v>980</v>
      </c>
      <c r="J423" s="13" t="s">
        <v>981</v>
      </c>
      <c r="K423" s="13" t="s">
        <v>981</v>
      </c>
      <c r="L423" s="13" t="s">
        <v>981</v>
      </c>
      <c r="M423" s="13" t="s">
        <v>979</v>
      </c>
      <c r="N423" s="13" t="s">
        <v>978</v>
      </c>
      <c r="P423" s="13" t="s">
        <v>196</v>
      </c>
    </row>
    <row r="424" spans="1:17" x14ac:dyDescent="0.3">
      <c r="A424" s="13" t="s">
        <v>4691</v>
      </c>
      <c r="B424" s="13" t="s">
        <v>4275</v>
      </c>
      <c r="C424" s="13" t="s">
        <v>4690</v>
      </c>
      <c r="D424" s="13" t="s">
        <v>748</v>
      </c>
      <c r="E424" s="13" t="s">
        <v>4689</v>
      </c>
      <c r="F424" s="13" t="s">
        <v>978</v>
      </c>
      <c r="G424" s="13" t="s">
        <v>978</v>
      </c>
      <c r="H424" s="13" t="s">
        <v>978</v>
      </c>
      <c r="I424" s="13" t="s">
        <v>4688</v>
      </c>
      <c r="J424" s="13" t="s">
        <v>979</v>
      </c>
      <c r="K424" s="13" t="s">
        <v>979</v>
      </c>
      <c r="L424" s="13" t="s">
        <v>979</v>
      </c>
      <c r="M424" s="13" t="s">
        <v>979</v>
      </c>
      <c r="N424" s="13" t="s">
        <v>978</v>
      </c>
      <c r="P424" s="13" t="s">
        <v>132</v>
      </c>
    </row>
    <row r="425" spans="1:17" x14ac:dyDescent="0.3">
      <c r="A425" s="13" t="s">
        <v>746</v>
      </c>
      <c r="B425" s="13" t="s">
        <v>632</v>
      </c>
      <c r="C425" s="13" t="s">
        <v>747</v>
      </c>
      <c r="D425" s="13" t="s">
        <v>748</v>
      </c>
      <c r="E425" s="13" t="s">
        <v>749</v>
      </c>
      <c r="F425" s="13" t="s">
        <v>978</v>
      </c>
      <c r="G425" s="13" t="s">
        <v>978</v>
      </c>
      <c r="H425" s="13" t="s">
        <v>978</v>
      </c>
      <c r="I425" s="13" t="s">
        <v>980</v>
      </c>
      <c r="J425" s="13" t="s">
        <v>979</v>
      </c>
      <c r="K425" s="13" t="s">
        <v>979</v>
      </c>
      <c r="L425" s="13" t="s">
        <v>979</v>
      </c>
      <c r="M425" s="13" t="s">
        <v>979</v>
      </c>
      <c r="N425" s="13" t="s">
        <v>978</v>
      </c>
      <c r="P425" s="13" t="s">
        <v>132</v>
      </c>
    </row>
    <row r="426" spans="1:17" x14ac:dyDescent="0.3">
      <c r="A426" s="13" t="s">
        <v>154</v>
      </c>
      <c r="B426" s="13" t="s">
        <v>4870</v>
      </c>
      <c r="C426" s="13" t="s">
        <v>3299</v>
      </c>
      <c r="D426" s="13" t="s">
        <v>645</v>
      </c>
      <c r="E426" s="13" t="s">
        <v>155</v>
      </c>
      <c r="F426" s="13" t="s">
        <v>978</v>
      </c>
      <c r="G426" s="13" t="s">
        <v>978</v>
      </c>
      <c r="H426" s="13" t="s">
        <v>978</v>
      </c>
      <c r="I426" s="13" t="s">
        <v>980</v>
      </c>
      <c r="J426" s="13" t="s">
        <v>978</v>
      </c>
      <c r="K426" s="13" t="s">
        <v>978</v>
      </c>
      <c r="L426" s="13" t="s">
        <v>978</v>
      </c>
      <c r="M426" s="13" t="s">
        <v>978</v>
      </c>
      <c r="N426" s="13" t="s">
        <v>978</v>
      </c>
      <c r="P426" s="13" t="s">
        <v>978</v>
      </c>
      <c r="Q426" s="13" t="s">
        <v>978</v>
      </c>
    </row>
    <row r="427" spans="1:17" x14ac:dyDescent="0.3">
      <c r="A427" s="13" t="s">
        <v>3298</v>
      </c>
      <c r="B427" s="13" t="s">
        <v>4870</v>
      </c>
      <c r="C427" s="13" t="s">
        <v>3297</v>
      </c>
      <c r="D427" s="13" t="s">
        <v>570</v>
      </c>
      <c r="E427" s="13" t="s">
        <v>345</v>
      </c>
      <c r="F427" s="13" t="s">
        <v>978</v>
      </c>
      <c r="G427" s="13" t="s">
        <v>978</v>
      </c>
      <c r="H427" s="13" t="s">
        <v>978</v>
      </c>
      <c r="I427" s="13" t="s">
        <v>980</v>
      </c>
      <c r="J427" s="13" t="s">
        <v>978</v>
      </c>
      <c r="K427" s="13" t="s">
        <v>978</v>
      </c>
      <c r="L427" s="13" t="s">
        <v>978</v>
      </c>
      <c r="M427" s="13" t="s">
        <v>978</v>
      </c>
      <c r="N427" s="13" t="s">
        <v>978</v>
      </c>
      <c r="P427" s="13" t="s">
        <v>978</v>
      </c>
      <c r="Q427" s="13" t="s">
        <v>978</v>
      </c>
    </row>
    <row r="428" spans="1:17" x14ac:dyDescent="0.3">
      <c r="A428" s="13" t="s">
        <v>975</v>
      </c>
      <c r="B428" s="13" t="s">
        <v>4870</v>
      </c>
      <c r="C428" s="13" t="s">
        <v>3296</v>
      </c>
      <c r="D428" s="13" t="s">
        <v>701</v>
      </c>
      <c r="E428" s="13" t="s">
        <v>976</v>
      </c>
      <c r="F428" s="13" t="s">
        <v>978</v>
      </c>
      <c r="G428" s="13" t="s">
        <v>978</v>
      </c>
      <c r="H428" s="13" t="s">
        <v>978</v>
      </c>
      <c r="I428" s="13" t="s">
        <v>980</v>
      </c>
      <c r="J428" s="13" t="s">
        <v>979</v>
      </c>
      <c r="K428" s="13" t="s">
        <v>979</v>
      </c>
      <c r="L428" s="13" t="s">
        <v>979</v>
      </c>
      <c r="M428" s="13" t="s">
        <v>979</v>
      </c>
      <c r="N428" s="13" t="s">
        <v>978</v>
      </c>
      <c r="O428" s="13" t="s">
        <v>4686</v>
      </c>
      <c r="P428" s="13" t="s">
        <v>4270</v>
      </c>
    </row>
    <row r="429" spans="1:17" x14ac:dyDescent="0.3">
      <c r="A429" s="13" t="s">
        <v>974</v>
      </c>
      <c r="B429" s="13" t="s">
        <v>4870</v>
      </c>
      <c r="C429" s="13" t="s">
        <v>3295</v>
      </c>
      <c r="D429" s="13" t="s">
        <v>959</v>
      </c>
      <c r="E429" s="13" t="s">
        <v>472</v>
      </c>
      <c r="F429" s="13" t="s">
        <v>978</v>
      </c>
      <c r="G429" s="13" t="s">
        <v>978</v>
      </c>
      <c r="H429" s="13" t="s">
        <v>978</v>
      </c>
      <c r="I429" s="13" t="s">
        <v>980</v>
      </c>
      <c r="J429" s="13" t="s">
        <v>979</v>
      </c>
      <c r="K429" s="13" t="s">
        <v>979</v>
      </c>
      <c r="L429" s="13" t="s">
        <v>979</v>
      </c>
      <c r="M429" s="13" t="s">
        <v>979</v>
      </c>
      <c r="N429" s="13" t="s">
        <v>978</v>
      </c>
      <c r="O429" s="13" t="s">
        <v>4686</v>
      </c>
      <c r="P429" s="13" t="s">
        <v>4270</v>
      </c>
      <c r="Q429" s="13" t="s">
        <v>4687</v>
      </c>
    </row>
    <row r="430" spans="1:17" x14ac:dyDescent="0.3">
      <c r="A430" s="13" t="s">
        <v>606</v>
      </c>
      <c r="B430" s="13" t="s">
        <v>4870</v>
      </c>
      <c r="C430" s="13" t="s">
        <v>3294</v>
      </c>
      <c r="D430" s="13" t="s">
        <v>607</v>
      </c>
      <c r="E430" s="13" t="s">
        <v>608</v>
      </c>
      <c r="F430" s="13" t="s">
        <v>978</v>
      </c>
      <c r="G430" s="13" t="s">
        <v>978</v>
      </c>
      <c r="H430" s="13" t="s">
        <v>978</v>
      </c>
      <c r="I430" s="13" t="s">
        <v>980</v>
      </c>
      <c r="J430" s="13" t="s">
        <v>979</v>
      </c>
      <c r="K430" s="13" t="s">
        <v>979</v>
      </c>
      <c r="L430" s="13" t="s">
        <v>979</v>
      </c>
      <c r="M430" s="13" t="s">
        <v>979</v>
      </c>
      <c r="N430" s="13" t="s">
        <v>978</v>
      </c>
      <c r="O430" s="13" t="s">
        <v>4686</v>
      </c>
      <c r="P430" s="13" t="s">
        <v>4270</v>
      </c>
    </row>
    <row r="431" spans="1:17" x14ac:dyDescent="0.3">
      <c r="A431" s="13" t="s">
        <v>3293</v>
      </c>
      <c r="B431" s="13" t="s">
        <v>971</v>
      </c>
      <c r="C431" s="13" t="s">
        <v>3292</v>
      </c>
      <c r="D431" s="13" t="s">
        <v>645</v>
      </c>
      <c r="E431" s="13" t="s">
        <v>3291</v>
      </c>
      <c r="F431" s="13" t="s">
        <v>978</v>
      </c>
      <c r="G431" s="13" t="s">
        <v>978</v>
      </c>
      <c r="H431" s="13" t="s">
        <v>978</v>
      </c>
      <c r="I431" s="13" t="s">
        <v>980</v>
      </c>
      <c r="J431" s="13" t="s">
        <v>981</v>
      </c>
      <c r="K431" s="13" t="s">
        <v>981</v>
      </c>
      <c r="L431" s="13" t="s">
        <v>981</v>
      </c>
      <c r="M431" s="13" t="s">
        <v>979</v>
      </c>
      <c r="N431" s="13" t="s">
        <v>978</v>
      </c>
      <c r="P431" s="13" t="s">
        <v>132</v>
      </c>
    </row>
    <row r="432" spans="1:17" x14ac:dyDescent="0.3">
      <c r="A432" s="13" t="s">
        <v>3290</v>
      </c>
      <c r="B432" s="13" t="s">
        <v>971</v>
      </c>
      <c r="C432" s="13" t="s">
        <v>3289</v>
      </c>
      <c r="D432" s="13" t="s">
        <v>542</v>
      </c>
      <c r="E432" s="13" t="s">
        <v>3288</v>
      </c>
      <c r="F432" s="13" t="s">
        <v>978</v>
      </c>
      <c r="G432" s="13" t="s">
        <v>978</v>
      </c>
      <c r="H432" s="13" t="s">
        <v>978</v>
      </c>
      <c r="I432" s="13" t="s">
        <v>980</v>
      </c>
      <c r="J432" s="13" t="s">
        <v>981</v>
      </c>
      <c r="K432" s="13" t="s">
        <v>981</v>
      </c>
      <c r="L432" s="13" t="s">
        <v>981</v>
      </c>
      <c r="M432" s="13" t="s">
        <v>979</v>
      </c>
      <c r="N432" s="13" t="s">
        <v>978</v>
      </c>
      <c r="P432" s="13" t="s">
        <v>242</v>
      </c>
    </row>
    <row r="433" spans="1:17" x14ac:dyDescent="0.3">
      <c r="A433" s="13" t="s">
        <v>402</v>
      </c>
      <c r="B433" s="13" t="s">
        <v>4870</v>
      </c>
      <c r="C433" s="13" t="s">
        <v>3287</v>
      </c>
      <c r="D433" s="13" t="s">
        <v>611</v>
      </c>
      <c r="E433" s="13" t="s">
        <v>403</v>
      </c>
      <c r="F433" s="13" t="s">
        <v>978</v>
      </c>
      <c r="G433" s="13" t="s">
        <v>978</v>
      </c>
      <c r="H433" s="13" t="s">
        <v>978</v>
      </c>
      <c r="I433" s="13" t="s">
        <v>980</v>
      </c>
      <c r="J433" s="13" t="s">
        <v>978</v>
      </c>
      <c r="K433" s="13" t="s">
        <v>978</v>
      </c>
      <c r="L433" s="13" t="s">
        <v>978</v>
      </c>
      <c r="M433" s="13" t="s">
        <v>978</v>
      </c>
      <c r="N433" s="13" t="s">
        <v>978</v>
      </c>
      <c r="P433" s="13" t="s">
        <v>978</v>
      </c>
      <c r="Q433" s="13" t="s">
        <v>978</v>
      </c>
    </row>
    <row r="434" spans="1:17" x14ac:dyDescent="0.3">
      <c r="A434" s="13" t="s">
        <v>3286</v>
      </c>
      <c r="B434" s="13" t="s">
        <v>971</v>
      </c>
      <c r="C434" s="13" t="s">
        <v>3285</v>
      </c>
      <c r="D434" s="13" t="s">
        <v>611</v>
      </c>
      <c r="E434" s="13" t="s">
        <v>3284</v>
      </c>
      <c r="F434" s="13" t="s">
        <v>978</v>
      </c>
      <c r="G434" s="13" t="s">
        <v>978</v>
      </c>
      <c r="H434" s="13" t="s">
        <v>978</v>
      </c>
      <c r="I434" s="13" t="s">
        <v>980</v>
      </c>
      <c r="J434" s="13" t="s">
        <v>981</v>
      </c>
      <c r="K434" s="13" t="s">
        <v>981</v>
      </c>
      <c r="L434" s="13" t="s">
        <v>981</v>
      </c>
      <c r="M434" s="13" t="s">
        <v>979</v>
      </c>
      <c r="N434" s="13" t="s">
        <v>978</v>
      </c>
      <c r="P434" s="13" t="s">
        <v>384</v>
      </c>
    </row>
    <row r="435" spans="1:17" x14ac:dyDescent="0.3">
      <c r="A435" s="13" t="s">
        <v>3280</v>
      </c>
      <c r="B435" s="13" t="s">
        <v>971</v>
      </c>
      <c r="C435" s="13" t="s">
        <v>3279</v>
      </c>
      <c r="D435" s="13" t="s">
        <v>530</v>
      </c>
      <c r="E435" s="13" t="s">
        <v>3278</v>
      </c>
      <c r="F435" s="13" t="s">
        <v>978</v>
      </c>
      <c r="G435" s="13" t="s">
        <v>978</v>
      </c>
      <c r="H435" s="13" t="s">
        <v>978</v>
      </c>
      <c r="I435" s="13" t="s">
        <v>980</v>
      </c>
      <c r="J435" s="13" t="s">
        <v>981</v>
      </c>
      <c r="K435" s="13" t="s">
        <v>981</v>
      </c>
      <c r="L435" s="13" t="s">
        <v>981</v>
      </c>
      <c r="M435" s="13" t="s">
        <v>979</v>
      </c>
      <c r="N435" s="13" t="s">
        <v>978</v>
      </c>
      <c r="P435" s="13" t="s">
        <v>196</v>
      </c>
    </row>
    <row r="436" spans="1:17" x14ac:dyDescent="0.3">
      <c r="A436" s="13" t="s">
        <v>3283</v>
      </c>
      <c r="B436" s="13" t="s">
        <v>971</v>
      </c>
      <c r="C436" s="13" t="s">
        <v>3282</v>
      </c>
      <c r="D436" s="13" t="s">
        <v>522</v>
      </c>
      <c r="E436" s="13" t="s">
        <v>3281</v>
      </c>
      <c r="F436" s="13" t="s">
        <v>978</v>
      </c>
      <c r="G436" s="13" t="s">
        <v>978</v>
      </c>
      <c r="H436" s="13" t="s">
        <v>978</v>
      </c>
      <c r="I436" s="13" t="s">
        <v>980</v>
      </c>
      <c r="J436" s="13" t="s">
        <v>981</v>
      </c>
      <c r="K436" s="13" t="s">
        <v>981</v>
      </c>
      <c r="L436" s="13" t="s">
        <v>981</v>
      </c>
      <c r="M436" s="13" t="s">
        <v>979</v>
      </c>
      <c r="N436" s="13" t="s">
        <v>978</v>
      </c>
      <c r="P436" s="13" t="s">
        <v>196</v>
      </c>
    </row>
    <row r="437" spans="1:17" x14ac:dyDescent="0.3">
      <c r="A437" s="13" t="s">
        <v>3277</v>
      </c>
      <c r="B437" s="13" t="s">
        <v>971</v>
      </c>
      <c r="C437" s="13" t="s">
        <v>3276</v>
      </c>
      <c r="D437" s="13" t="s">
        <v>712</v>
      </c>
      <c r="E437" s="13" t="s">
        <v>3275</v>
      </c>
      <c r="F437" s="13" t="s">
        <v>978</v>
      </c>
      <c r="G437" s="13" t="s">
        <v>978</v>
      </c>
      <c r="H437" s="13" t="s">
        <v>978</v>
      </c>
      <c r="I437" s="13" t="s">
        <v>980</v>
      </c>
      <c r="J437" s="13" t="s">
        <v>981</v>
      </c>
      <c r="K437" s="13" t="s">
        <v>981</v>
      </c>
      <c r="L437" s="13" t="s">
        <v>981</v>
      </c>
      <c r="M437" s="13" t="s">
        <v>979</v>
      </c>
      <c r="N437" s="13" t="s">
        <v>978</v>
      </c>
      <c r="P437" s="13" t="s">
        <v>196</v>
      </c>
    </row>
    <row r="438" spans="1:17" x14ac:dyDescent="0.3">
      <c r="A438" s="13" t="s">
        <v>3274</v>
      </c>
      <c r="B438" s="13" t="s">
        <v>971</v>
      </c>
      <c r="C438" s="13" t="s">
        <v>3273</v>
      </c>
      <c r="D438" s="13" t="s">
        <v>918</v>
      </c>
      <c r="E438" s="13" t="s">
        <v>3272</v>
      </c>
      <c r="F438" s="13" t="s">
        <v>978</v>
      </c>
      <c r="G438" s="13" t="s">
        <v>978</v>
      </c>
      <c r="H438" s="13" t="s">
        <v>978</v>
      </c>
      <c r="I438" s="13" t="s">
        <v>980</v>
      </c>
      <c r="J438" s="13" t="s">
        <v>981</v>
      </c>
      <c r="K438" s="13" t="s">
        <v>981</v>
      </c>
      <c r="L438" s="13" t="s">
        <v>981</v>
      </c>
      <c r="M438" s="13" t="s">
        <v>979</v>
      </c>
      <c r="N438" s="13" t="s">
        <v>978</v>
      </c>
      <c r="P438" s="13" t="s">
        <v>279</v>
      </c>
    </row>
    <row r="439" spans="1:17" x14ac:dyDescent="0.3">
      <c r="A439" s="13" t="s">
        <v>486</v>
      </c>
      <c r="B439" s="13" t="s">
        <v>4870</v>
      </c>
      <c r="C439" s="13" t="s">
        <v>3271</v>
      </c>
      <c r="D439" s="13" t="s">
        <v>645</v>
      </c>
      <c r="E439" s="13" t="s">
        <v>487</v>
      </c>
      <c r="F439" s="13" t="s">
        <v>978</v>
      </c>
      <c r="G439" s="13" t="s">
        <v>978</v>
      </c>
      <c r="H439" s="13" t="s">
        <v>978</v>
      </c>
      <c r="I439" s="13" t="s">
        <v>980</v>
      </c>
      <c r="J439" s="13" t="s">
        <v>978</v>
      </c>
      <c r="K439" s="13" t="s">
        <v>978</v>
      </c>
      <c r="L439" s="13" t="s">
        <v>978</v>
      </c>
      <c r="M439" s="13" t="s">
        <v>978</v>
      </c>
      <c r="N439" s="13" t="s">
        <v>978</v>
      </c>
      <c r="P439" s="13" t="s">
        <v>978</v>
      </c>
      <c r="Q439" s="13" t="s">
        <v>978</v>
      </c>
    </row>
    <row r="440" spans="1:17" x14ac:dyDescent="0.3">
      <c r="A440" s="13" t="s">
        <v>3270</v>
      </c>
      <c r="B440" s="13" t="s">
        <v>971</v>
      </c>
      <c r="C440" s="13" t="s">
        <v>3269</v>
      </c>
      <c r="D440" s="13" t="s">
        <v>694</v>
      </c>
      <c r="E440" s="13" t="s">
        <v>3268</v>
      </c>
      <c r="F440" s="13" t="s">
        <v>978</v>
      </c>
      <c r="G440" s="13" t="s">
        <v>978</v>
      </c>
      <c r="H440" s="13" t="s">
        <v>978</v>
      </c>
      <c r="I440" s="13" t="s">
        <v>980</v>
      </c>
      <c r="J440" s="13" t="s">
        <v>981</v>
      </c>
      <c r="K440" s="13" t="s">
        <v>981</v>
      </c>
      <c r="L440" s="13" t="s">
        <v>981</v>
      </c>
      <c r="M440" s="13" t="s">
        <v>979</v>
      </c>
      <c r="N440" s="13" t="s">
        <v>978</v>
      </c>
      <c r="P440" s="13" t="s">
        <v>279</v>
      </c>
    </row>
    <row r="441" spans="1:17" x14ac:dyDescent="0.3">
      <c r="A441" s="13" t="s">
        <v>404</v>
      </c>
      <c r="B441" s="13" t="s">
        <v>4870</v>
      </c>
      <c r="C441" s="13" t="s">
        <v>3267</v>
      </c>
      <c r="D441" s="13" t="s">
        <v>589</v>
      </c>
      <c r="E441" s="13" t="s">
        <v>405</v>
      </c>
      <c r="F441" s="13" t="s">
        <v>978</v>
      </c>
      <c r="G441" s="13" t="s">
        <v>978</v>
      </c>
      <c r="H441" s="13" t="s">
        <v>978</v>
      </c>
      <c r="I441" s="13" t="s">
        <v>980</v>
      </c>
      <c r="J441" s="13" t="s">
        <v>978</v>
      </c>
      <c r="K441" s="13" t="s">
        <v>978</v>
      </c>
      <c r="L441" s="13" t="s">
        <v>978</v>
      </c>
      <c r="M441" s="13" t="s">
        <v>978</v>
      </c>
      <c r="N441" s="13" t="s">
        <v>978</v>
      </c>
      <c r="P441" s="13" t="s">
        <v>978</v>
      </c>
      <c r="Q441" s="13" t="s">
        <v>978</v>
      </c>
    </row>
    <row r="442" spans="1:17" x14ac:dyDescent="0.3">
      <c r="A442" s="13" t="s">
        <v>3266</v>
      </c>
      <c r="B442" s="13" t="s">
        <v>971</v>
      </c>
      <c r="C442" s="13" t="s">
        <v>3265</v>
      </c>
      <c r="D442" s="13" t="s">
        <v>570</v>
      </c>
      <c r="E442" s="13" t="s">
        <v>3264</v>
      </c>
      <c r="F442" s="13" t="s">
        <v>978</v>
      </c>
      <c r="G442" s="13" t="s">
        <v>978</v>
      </c>
      <c r="H442" s="13" t="s">
        <v>978</v>
      </c>
      <c r="I442" s="13" t="s">
        <v>980</v>
      </c>
      <c r="J442" s="13" t="s">
        <v>981</v>
      </c>
      <c r="K442" s="13" t="s">
        <v>981</v>
      </c>
      <c r="L442" s="13" t="s">
        <v>981</v>
      </c>
      <c r="M442" s="13" t="s">
        <v>979</v>
      </c>
      <c r="N442" s="13" t="s">
        <v>978</v>
      </c>
      <c r="P442" s="13" t="s">
        <v>279</v>
      </c>
    </row>
    <row r="443" spans="1:17" x14ac:dyDescent="0.3">
      <c r="A443" s="13" t="s">
        <v>3263</v>
      </c>
      <c r="B443" s="13" t="s">
        <v>971</v>
      </c>
      <c r="C443" s="13" t="s">
        <v>3262</v>
      </c>
      <c r="D443" s="13" t="s">
        <v>684</v>
      </c>
      <c r="E443" s="13" t="s">
        <v>3261</v>
      </c>
      <c r="F443" s="13" t="s">
        <v>978</v>
      </c>
      <c r="G443" s="13" t="s">
        <v>978</v>
      </c>
      <c r="H443" s="13" t="s">
        <v>978</v>
      </c>
      <c r="I443" s="13" t="s">
        <v>980</v>
      </c>
      <c r="J443" s="13" t="s">
        <v>981</v>
      </c>
      <c r="K443" s="13" t="s">
        <v>981</v>
      </c>
      <c r="L443" s="13" t="s">
        <v>981</v>
      </c>
      <c r="M443" s="13" t="s">
        <v>979</v>
      </c>
      <c r="N443" s="13" t="s">
        <v>978</v>
      </c>
      <c r="P443" s="13" t="s">
        <v>384</v>
      </c>
    </row>
    <row r="444" spans="1:17" x14ac:dyDescent="0.3">
      <c r="A444" s="13" t="s">
        <v>156</v>
      </c>
      <c r="B444" s="13" t="s">
        <v>4870</v>
      </c>
      <c r="C444" s="13" t="s">
        <v>3260</v>
      </c>
      <c r="D444" s="13" t="s">
        <v>518</v>
      </c>
      <c r="E444" s="13" t="s">
        <v>157</v>
      </c>
      <c r="F444" s="13" t="s">
        <v>978</v>
      </c>
      <c r="G444" s="13" t="s">
        <v>978</v>
      </c>
      <c r="H444" s="13" t="s">
        <v>978</v>
      </c>
      <c r="I444" s="13" t="s">
        <v>980</v>
      </c>
      <c r="J444" s="13" t="s">
        <v>978</v>
      </c>
      <c r="K444" s="13" t="s">
        <v>978</v>
      </c>
      <c r="L444" s="13" t="s">
        <v>978</v>
      </c>
      <c r="M444" s="13" t="s">
        <v>978</v>
      </c>
      <c r="N444" s="13" t="s">
        <v>978</v>
      </c>
      <c r="O444" s="13" t="s">
        <v>978</v>
      </c>
      <c r="P444" s="13" t="s">
        <v>132</v>
      </c>
      <c r="Q444" s="13" t="s">
        <v>4685</v>
      </c>
    </row>
    <row r="445" spans="1:17" x14ac:dyDescent="0.3">
      <c r="A445" s="13" t="s">
        <v>3259</v>
      </c>
      <c r="B445" s="13" t="s">
        <v>971</v>
      </c>
      <c r="C445" s="13" t="s">
        <v>3258</v>
      </c>
      <c r="D445" s="13" t="s">
        <v>815</v>
      </c>
      <c r="E445" s="13" t="s">
        <v>3257</v>
      </c>
      <c r="F445" s="13" t="s">
        <v>978</v>
      </c>
      <c r="G445" s="13" t="s">
        <v>978</v>
      </c>
      <c r="H445" s="13" t="s">
        <v>978</v>
      </c>
      <c r="I445" s="13" t="s">
        <v>980</v>
      </c>
      <c r="J445" s="13" t="s">
        <v>981</v>
      </c>
      <c r="K445" s="13" t="s">
        <v>981</v>
      </c>
      <c r="L445" s="13" t="s">
        <v>981</v>
      </c>
      <c r="M445" s="13" t="s">
        <v>979</v>
      </c>
      <c r="N445" s="13" t="s">
        <v>978</v>
      </c>
      <c r="P445" s="13" t="s">
        <v>132</v>
      </c>
    </row>
    <row r="446" spans="1:17" x14ac:dyDescent="0.3">
      <c r="A446" s="13" t="s">
        <v>3256</v>
      </c>
      <c r="B446" s="13" t="s">
        <v>971</v>
      </c>
      <c r="C446" s="13" t="s">
        <v>3255</v>
      </c>
      <c r="D446" s="13" t="s">
        <v>815</v>
      </c>
      <c r="E446" s="13" t="s">
        <v>3254</v>
      </c>
      <c r="F446" s="13" t="s">
        <v>978</v>
      </c>
      <c r="G446" s="13" t="s">
        <v>978</v>
      </c>
      <c r="H446" s="13" t="s">
        <v>978</v>
      </c>
      <c r="I446" s="13" t="s">
        <v>980</v>
      </c>
      <c r="J446" s="13" t="s">
        <v>981</v>
      </c>
      <c r="K446" s="13" t="s">
        <v>981</v>
      </c>
      <c r="L446" s="13" t="s">
        <v>981</v>
      </c>
      <c r="M446" s="13" t="s">
        <v>979</v>
      </c>
      <c r="N446" s="13" t="s">
        <v>978</v>
      </c>
      <c r="P446" s="13" t="s">
        <v>132</v>
      </c>
    </row>
    <row r="447" spans="1:17" x14ac:dyDescent="0.3">
      <c r="A447" s="13" t="s">
        <v>3253</v>
      </c>
      <c r="B447" s="13" t="s">
        <v>4870</v>
      </c>
      <c r="C447" s="13" t="s">
        <v>3252</v>
      </c>
      <c r="D447" s="13" t="s">
        <v>653</v>
      </c>
      <c r="E447" s="13" t="s">
        <v>65</v>
      </c>
      <c r="F447" s="13" t="s">
        <v>978</v>
      </c>
      <c r="G447" s="13" t="s">
        <v>978</v>
      </c>
      <c r="H447" s="13" t="s">
        <v>978</v>
      </c>
      <c r="I447" s="13" t="s">
        <v>980</v>
      </c>
      <c r="J447" s="13" t="s">
        <v>979</v>
      </c>
      <c r="K447" s="13" t="s">
        <v>979</v>
      </c>
      <c r="L447" s="13" t="s">
        <v>979</v>
      </c>
      <c r="M447" s="13" t="s">
        <v>979</v>
      </c>
      <c r="N447" s="13" t="s">
        <v>978</v>
      </c>
      <c r="O447" s="13" t="s">
        <v>978</v>
      </c>
      <c r="P447" s="13" t="s">
        <v>43</v>
      </c>
      <c r="Q447" s="13" t="s">
        <v>4684</v>
      </c>
    </row>
    <row r="448" spans="1:17" x14ac:dyDescent="0.3">
      <c r="A448" s="13" t="s">
        <v>3251</v>
      </c>
      <c r="B448" s="13" t="s">
        <v>971</v>
      </c>
      <c r="C448" s="13" t="s">
        <v>3250</v>
      </c>
      <c r="D448" s="13" t="s">
        <v>521</v>
      </c>
      <c r="E448" s="13" t="s">
        <v>3249</v>
      </c>
      <c r="F448" s="13" t="s">
        <v>978</v>
      </c>
      <c r="G448" s="13" t="s">
        <v>978</v>
      </c>
      <c r="H448" s="13" t="s">
        <v>978</v>
      </c>
      <c r="I448" s="13" t="s">
        <v>980</v>
      </c>
      <c r="J448" s="13" t="s">
        <v>981</v>
      </c>
      <c r="K448" s="13" t="s">
        <v>981</v>
      </c>
      <c r="L448" s="13" t="s">
        <v>981</v>
      </c>
      <c r="M448" s="13" t="s">
        <v>979</v>
      </c>
      <c r="N448" s="13" t="s">
        <v>978</v>
      </c>
      <c r="P448" s="13" t="s">
        <v>132</v>
      </c>
    </row>
    <row r="449" spans="1:16" x14ac:dyDescent="0.3">
      <c r="A449" s="13" t="s">
        <v>3248</v>
      </c>
      <c r="B449" s="13" t="s">
        <v>971</v>
      </c>
      <c r="C449" s="13" t="s">
        <v>3247</v>
      </c>
      <c r="D449" s="13" t="s">
        <v>539</v>
      </c>
      <c r="E449" s="13" t="s">
        <v>3246</v>
      </c>
      <c r="F449" s="13" t="s">
        <v>978</v>
      </c>
      <c r="G449" s="13" t="s">
        <v>978</v>
      </c>
      <c r="H449" s="13" t="s">
        <v>978</v>
      </c>
      <c r="I449" s="13" t="s">
        <v>980</v>
      </c>
      <c r="J449" s="13" t="s">
        <v>981</v>
      </c>
      <c r="K449" s="13" t="s">
        <v>981</v>
      </c>
      <c r="L449" s="13" t="s">
        <v>981</v>
      </c>
      <c r="M449" s="13" t="s">
        <v>979</v>
      </c>
      <c r="N449" s="13" t="s">
        <v>978</v>
      </c>
      <c r="P449" s="13" t="s">
        <v>242</v>
      </c>
    </row>
    <row r="450" spans="1:16" x14ac:dyDescent="0.3">
      <c r="A450" s="13" t="s">
        <v>3245</v>
      </c>
      <c r="B450" s="13" t="s">
        <v>971</v>
      </c>
      <c r="C450" s="13" t="s">
        <v>3244</v>
      </c>
      <c r="D450" s="13" t="s">
        <v>566</v>
      </c>
      <c r="E450" s="13" t="s">
        <v>3243</v>
      </c>
      <c r="F450" s="13" t="s">
        <v>978</v>
      </c>
      <c r="G450" s="13" t="s">
        <v>978</v>
      </c>
      <c r="H450" s="13" t="s">
        <v>978</v>
      </c>
      <c r="I450" s="13" t="s">
        <v>980</v>
      </c>
      <c r="J450" s="13" t="s">
        <v>981</v>
      </c>
      <c r="K450" s="13" t="s">
        <v>981</v>
      </c>
      <c r="L450" s="13" t="s">
        <v>981</v>
      </c>
      <c r="M450" s="13" t="s">
        <v>979</v>
      </c>
      <c r="N450" s="13" t="s">
        <v>978</v>
      </c>
      <c r="P450" s="13" t="s">
        <v>279</v>
      </c>
    </row>
    <row r="451" spans="1:16" x14ac:dyDescent="0.3">
      <c r="A451" s="13" t="s">
        <v>3242</v>
      </c>
      <c r="B451" s="13" t="s">
        <v>971</v>
      </c>
      <c r="C451" s="13" t="s">
        <v>3241</v>
      </c>
      <c r="D451" s="13" t="s">
        <v>807</v>
      </c>
      <c r="E451" s="13" t="s">
        <v>3240</v>
      </c>
      <c r="F451" s="13" t="s">
        <v>978</v>
      </c>
      <c r="G451" s="13" t="s">
        <v>978</v>
      </c>
      <c r="H451" s="13" t="s">
        <v>978</v>
      </c>
      <c r="I451" s="13" t="s">
        <v>980</v>
      </c>
      <c r="J451" s="13" t="s">
        <v>981</v>
      </c>
      <c r="K451" s="13" t="s">
        <v>981</v>
      </c>
      <c r="L451" s="13" t="s">
        <v>981</v>
      </c>
      <c r="M451" s="13" t="s">
        <v>979</v>
      </c>
      <c r="N451" s="13" t="s">
        <v>978</v>
      </c>
      <c r="P451" s="13" t="s">
        <v>242</v>
      </c>
    </row>
    <row r="452" spans="1:16" x14ac:dyDescent="0.3">
      <c r="A452" s="13" t="s">
        <v>3239</v>
      </c>
      <c r="B452" s="13" t="s">
        <v>971</v>
      </c>
      <c r="C452" s="13" t="s">
        <v>3238</v>
      </c>
      <c r="D452" s="13" t="s">
        <v>528</v>
      </c>
      <c r="E452" s="13" t="s">
        <v>3237</v>
      </c>
      <c r="F452" s="13" t="s">
        <v>978</v>
      </c>
      <c r="G452" s="13" t="s">
        <v>978</v>
      </c>
      <c r="H452" s="13" t="s">
        <v>978</v>
      </c>
      <c r="I452" s="13" t="s">
        <v>980</v>
      </c>
      <c r="J452" s="13" t="s">
        <v>981</v>
      </c>
      <c r="K452" s="13" t="s">
        <v>981</v>
      </c>
      <c r="L452" s="13" t="s">
        <v>981</v>
      </c>
      <c r="M452" s="13" t="s">
        <v>979</v>
      </c>
      <c r="N452" s="13" t="s">
        <v>978</v>
      </c>
      <c r="P452" s="13" t="s">
        <v>196</v>
      </c>
    </row>
    <row r="453" spans="1:16" x14ac:dyDescent="0.3">
      <c r="A453" s="13" t="s">
        <v>3236</v>
      </c>
      <c r="B453" s="13" t="s">
        <v>971</v>
      </c>
      <c r="C453" s="13" t="s">
        <v>3235</v>
      </c>
      <c r="D453" s="13" t="s">
        <v>528</v>
      </c>
      <c r="E453" s="13" t="s">
        <v>3234</v>
      </c>
      <c r="F453" s="13" t="s">
        <v>978</v>
      </c>
      <c r="G453" s="13" t="s">
        <v>978</v>
      </c>
      <c r="H453" s="13" t="s">
        <v>978</v>
      </c>
      <c r="I453" s="13" t="s">
        <v>980</v>
      </c>
      <c r="J453" s="13" t="s">
        <v>981</v>
      </c>
      <c r="K453" s="13" t="s">
        <v>981</v>
      </c>
      <c r="L453" s="13" t="s">
        <v>981</v>
      </c>
      <c r="M453" s="13" t="s">
        <v>979</v>
      </c>
      <c r="N453" s="13" t="s">
        <v>978</v>
      </c>
      <c r="P453" s="13" t="s">
        <v>196</v>
      </c>
    </row>
    <row r="454" spans="1:16" x14ac:dyDescent="0.3">
      <c r="A454" s="13" t="s">
        <v>3233</v>
      </c>
      <c r="B454" s="13" t="s">
        <v>1447</v>
      </c>
      <c r="C454" s="13" t="s">
        <v>3232</v>
      </c>
      <c r="D454" s="13" t="s">
        <v>522</v>
      </c>
      <c r="E454" s="13" t="s">
        <v>3231</v>
      </c>
      <c r="F454" s="13" t="s">
        <v>978</v>
      </c>
      <c r="G454" s="13" t="s">
        <v>978</v>
      </c>
      <c r="H454" s="13" t="s">
        <v>978</v>
      </c>
      <c r="I454" s="13" t="s">
        <v>3230</v>
      </c>
      <c r="J454" s="13" t="s">
        <v>3229</v>
      </c>
      <c r="K454" s="13" t="s">
        <v>979</v>
      </c>
      <c r="L454" s="13" t="s">
        <v>979</v>
      </c>
      <c r="M454" s="13" t="s">
        <v>979</v>
      </c>
      <c r="N454" s="13" t="s">
        <v>978</v>
      </c>
      <c r="P454" s="13" t="s">
        <v>196</v>
      </c>
    </row>
    <row r="455" spans="1:16" x14ac:dyDescent="0.3">
      <c r="A455" s="13" t="s">
        <v>3228</v>
      </c>
      <c r="B455" s="13" t="s">
        <v>971</v>
      </c>
      <c r="C455" s="13" t="s">
        <v>3227</v>
      </c>
      <c r="D455" s="13" t="s">
        <v>825</v>
      </c>
      <c r="E455" s="13" t="s">
        <v>3226</v>
      </c>
      <c r="F455" s="13" t="s">
        <v>978</v>
      </c>
      <c r="G455" s="13" t="s">
        <v>978</v>
      </c>
      <c r="H455" s="13" t="s">
        <v>978</v>
      </c>
      <c r="I455" s="13" t="s">
        <v>980</v>
      </c>
      <c r="J455" s="13" t="s">
        <v>981</v>
      </c>
      <c r="K455" s="13" t="s">
        <v>981</v>
      </c>
      <c r="L455" s="13" t="s">
        <v>981</v>
      </c>
      <c r="M455" s="13" t="s">
        <v>979</v>
      </c>
      <c r="N455" s="13" t="s">
        <v>978</v>
      </c>
      <c r="P455" s="13" t="s">
        <v>242</v>
      </c>
    </row>
    <row r="456" spans="1:16" x14ac:dyDescent="0.3">
      <c r="A456" s="13" t="s">
        <v>3222</v>
      </c>
      <c r="B456" s="13" t="s">
        <v>971</v>
      </c>
      <c r="C456" s="13" t="s">
        <v>3221</v>
      </c>
      <c r="D456" s="13" t="s">
        <v>562</v>
      </c>
      <c r="E456" s="13" t="s">
        <v>3220</v>
      </c>
      <c r="F456" s="13" t="s">
        <v>978</v>
      </c>
      <c r="G456" s="13" t="s">
        <v>978</v>
      </c>
      <c r="H456" s="13" t="s">
        <v>978</v>
      </c>
      <c r="I456" s="13" t="s">
        <v>980</v>
      </c>
      <c r="J456" s="13" t="s">
        <v>981</v>
      </c>
      <c r="K456" s="13" t="s">
        <v>981</v>
      </c>
      <c r="L456" s="13" t="s">
        <v>981</v>
      </c>
      <c r="M456" s="13" t="s">
        <v>979</v>
      </c>
      <c r="N456" s="13" t="s">
        <v>978</v>
      </c>
      <c r="P456" s="13" t="s">
        <v>279</v>
      </c>
    </row>
    <row r="457" spans="1:16" x14ac:dyDescent="0.3">
      <c r="A457" s="13" t="s">
        <v>3210</v>
      </c>
      <c r="B457" s="13" t="s">
        <v>971</v>
      </c>
      <c r="C457" s="13" t="s">
        <v>3209</v>
      </c>
      <c r="D457" s="13" t="s">
        <v>589</v>
      </c>
      <c r="E457" s="13" t="s">
        <v>3208</v>
      </c>
      <c r="F457" s="13" t="s">
        <v>978</v>
      </c>
      <c r="G457" s="13" t="s">
        <v>978</v>
      </c>
      <c r="H457" s="13" t="s">
        <v>978</v>
      </c>
      <c r="I457" s="13" t="s">
        <v>980</v>
      </c>
      <c r="J457" s="13" t="s">
        <v>981</v>
      </c>
      <c r="K457" s="13" t="s">
        <v>981</v>
      </c>
      <c r="L457" s="13" t="s">
        <v>981</v>
      </c>
      <c r="M457" s="13" t="s">
        <v>979</v>
      </c>
      <c r="N457" s="13" t="s">
        <v>978</v>
      </c>
      <c r="P457" s="13" t="s">
        <v>384</v>
      </c>
    </row>
    <row r="458" spans="1:16" x14ac:dyDescent="0.3">
      <c r="A458" s="13" t="s">
        <v>3207</v>
      </c>
      <c r="B458" s="13" t="s">
        <v>971</v>
      </c>
      <c r="C458" s="13" t="s">
        <v>3206</v>
      </c>
      <c r="D458" s="13" t="s">
        <v>893</v>
      </c>
      <c r="E458" s="13" t="s">
        <v>3205</v>
      </c>
      <c r="F458" s="13" t="s">
        <v>978</v>
      </c>
      <c r="G458" s="13" t="s">
        <v>978</v>
      </c>
      <c r="H458" s="13" t="s">
        <v>978</v>
      </c>
      <c r="I458" s="13" t="s">
        <v>980</v>
      </c>
      <c r="J458" s="13" t="s">
        <v>981</v>
      </c>
      <c r="K458" s="13" t="s">
        <v>981</v>
      </c>
      <c r="L458" s="13" t="s">
        <v>981</v>
      </c>
      <c r="M458" s="13" t="s">
        <v>979</v>
      </c>
      <c r="N458" s="13" t="s">
        <v>978</v>
      </c>
      <c r="P458" s="13" t="s">
        <v>4270</v>
      </c>
    </row>
    <row r="459" spans="1:16" x14ac:dyDescent="0.3">
      <c r="A459" s="13" t="s">
        <v>3204</v>
      </c>
      <c r="B459" s="13" t="s">
        <v>971</v>
      </c>
      <c r="C459" s="13" t="s">
        <v>3203</v>
      </c>
      <c r="D459" s="13" t="s">
        <v>1217</v>
      </c>
      <c r="E459" s="13" t="s">
        <v>3202</v>
      </c>
      <c r="F459" s="13" t="s">
        <v>978</v>
      </c>
      <c r="G459" s="13" t="s">
        <v>978</v>
      </c>
      <c r="H459" s="13" t="s">
        <v>978</v>
      </c>
      <c r="I459" s="13" t="s">
        <v>980</v>
      </c>
      <c r="J459" s="13" t="s">
        <v>981</v>
      </c>
      <c r="K459" s="13" t="s">
        <v>981</v>
      </c>
      <c r="L459" s="13" t="s">
        <v>981</v>
      </c>
      <c r="M459" s="13" t="s">
        <v>979</v>
      </c>
      <c r="N459" s="13" t="s">
        <v>978</v>
      </c>
      <c r="P459" s="13" t="s">
        <v>4270</v>
      </c>
    </row>
    <row r="460" spans="1:16" x14ac:dyDescent="0.3">
      <c r="A460" s="13" t="s">
        <v>3201</v>
      </c>
      <c r="B460" s="13" t="s">
        <v>971</v>
      </c>
      <c r="C460" s="13" t="s">
        <v>3200</v>
      </c>
      <c r="D460" s="13" t="s">
        <v>570</v>
      </c>
      <c r="E460" s="13" t="s">
        <v>3199</v>
      </c>
      <c r="F460" s="13" t="s">
        <v>978</v>
      </c>
      <c r="G460" s="13" t="s">
        <v>978</v>
      </c>
      <c r="H460" s="13" t="s">
        <v>978</v>
      </c>
      <c r="I460" s="13" t="s">
        <v>980</v>
      </c>
      <c r="J460" s="13" t="s">
        <v>981</v>
      </c>
      <c r="K460" s="13" t="s">
        <v>981</v>
      </c>
      <c r="L460" s="13" t="s">
        <v>981</v>
      </c>
      <c r="M460" s="13" t="s">
        <v>979</v>
      </c>
      <c r="N460" s="13" t="s">
        <v>978</v>
      </c>
      <c r="P460" s="13" t="s">
        <v>279</v>
      </c>
    </row>
    <row r="461" spans="1:16" x14ac:dyDescent="0.3">
      <c r="A461" s="13" t="s">
        <v>4683</v>
      </c>
      <c r="B461" s="13" t="s">
        <v>4275</v>
      </c>
      <c r="C461" s="13" t="s">
        <v>4682</v>
      </c>
      <c r="D461" s="13" t="s">
        <v>532</v>
      </c>
      <c r="E461" s="13" t="s">
        <v>4681</v>
      </c>
      <c r="F461" s="13" t="s">
        <v>978</v>
      </c>
      <c r="G461" s="13" t="s">
        <v>978</v>
      </c>
      <c r="H461" s="13" t="s">
        <v>978</v>
      </c>
      <c r="I461" s="13" t="s">
        <v>4680</v>
      </c>
      <c r="J461" s="13" t="s">
        <v>979</v>
      </c>
      <c r="K461" s="13" t="s">
        <v>979</v>
      </c>
      <c r="L461" s="13" t="s">
        <v>979</v>
      </c>
      <c r="M461" s="13" t="s">
        <v>979</v>
      </c>
      <c r="N461" s="13" t="s">
        <v>978</v>
      </c>
      <c r="P461" s="13" t="s">
        <v>196</v>
      </c>
    </row>
    <row r="462" spans="1:16" x14ac:dyDescent="0.3">
      <c r="A462" s="13" t="s">
        <v>750</v>
      </c>
      <c r="B462" s="13" t="s">
        <v>632</v>
      </c>
      <c r="C462" s="13" t="s">
        <v>751</v>
      </c>
      <c r="D462" s="13" t="s">
        <v>532</v>
      </c>
      <c r="E462" s="13" t="s">
        <v>752</v>
      </c>
      <c r="F462" s="13" t="s">
        <v>978</v>
      </c>
      <c r="G462" s="13" t="s">
        <v>978</v>
      </c>
      <c r="H462" s="13" t="s">
        <v>978</v>
      </c>
      <c r="I462" s="13" t="s">
        <v>980</v>
      </c>
      <c r="J462" s="13" t="s">
        <v>979</v>
      </c>
      <c r="K462" s="13" t="s">
        <v>979</v>
      </c>
      <c r="L462" s="13" t="s">
        <v>979</v>
      </c>
      <c r="M462" s="13" t="s">
        <v>979</v>
      </c>
      <c r="N462" s="13" t="s">
        <v>978</v>
      </c>
      <c r="P462" s="13" t="s">
        <v>196</v>
      </c>
    </row>
    <row r="463" spans="1:16" x14ac:dyDescent="0.3">
      <c r="A463" s="13" t="s">
        <v>3225</v>
      </c>
      <c r="B463" s="13" t="s">
        <v>971</v>
      </c>
      <c r="C463" s="13" t="s">
        <v>3224</v>
      </c>
      <c r="D463" s="13" t="s">
        <v>536</v>
      </c>
      <c r="E463" s="13" t="s">
        <v>3223</v>
      </c>
      <c r="F463" s="13" t="s">
        <v>978</v>
      </c>
      <c r="G463" s="13" t="s">
        <v>978</v>
      </c>
      <c r="H463" s="13" t="s">
        <v>978</v>
      </c>
      <c r="I463" s="13" t="s">
        <v>980</v>
      </c>
      <c r="J463" s="13" t="s">
        <v>981</v>
      </c>
      <c r="K463" s="13" t="s">
        <v>981</v>
      </c>
      <c r="L463" s="13" t="s">
        <v>981</v>
      </c>
      <c r="M463" s="13" t="s">
        <v>979</v>
      </c>
      <c r="N463" s="13" t="s">
        <v>978</v>
      </c>
      <c r="P463" s="13" t="s">
        <v>242</v>
      </c>
    </row>
    <row r="464" spans="1:16" x14ac:dyDescent="0.3">
      <c r="A464" s="13" t="s">
        <v>3219</v>
      </c>
      <c r="B464" s="13" t="s">
        <v>971</v>
      </c>
      <c r="C464" s="13" t="s">
        <v>3218</v>
      </c>
      <c r="D464" s="13" t="s">
        <v>589</v>
      </c>
      <c r="E464" s="13" t="s">
        <v>3217</v>
      </c>
      <c r="F464" s="13" t="s">
        <v>978</v>
      </c>
      <c r="G464" s="13" t="s">
        <v>978</v>
      </c>
      <c r="H464" s="13" t="s">
        <v>978</v>
      </c>
      <c r="I464" s="13" t="s">
        <v>980</v>
      </c>
      <c r="J464" s="13" t="s">
        <v>981</v>
      </c>
      <c r="K464" s="13" t="s">
        <v>981</v>
      </c>
      <c r="L464" s="13" t="s">
        <v>981</v>
      </c>
      <c r="M464" s="13" t="s">
        <v>979</v>
      </c>
      <c r="N464" s="13" t="s">
        <v>978</v>
      </c>
      <c r="P464" s="13" t="s">
        <v>384</v>
      </c>
    </row>
    <row r="465" spans="1:16" x14ac:dyDescent="0.3">
      <c r="A465" s="13" t="s">
        <v>3216</v>
      </c>
      <c r="B465" s="13" t="s">
        <v>971</v>
      </c>
      <c r="C465" s="13" t="s">
        <v>3215</v>
      </c>
      <c r="D465" s="13" t="s">
        <v>573</v>
      </c>
      <c r="E465" s="13" t="s">
        <v>3214</v>
      </c>
      <c r="F465" s="13" t="s">
        <v>978</v>
      </c>
      <c r="G465" s="13" t="s">
        <v>978</v>
      </c>
      <c r="H465" s="13" t="s">
        <v>978</v>
      </c>
      <c r="I465" s="13" t="s">
        <v>980</v>
      </c>
      <c r="J465" s="13" t="s">
        <v>981</v>
      </c>
      <c r="K465" s="13" t="s">
        <v>981</v>
      </c>
      <c r="L465" s="13" t="s">
        <v>981</v>
      </c>
      <c r="M465" s="13" t="s">
        <v>979</v>
      </c>
      <c r="N465" s="13" t="s">
        <v>978</v>
      </c>
      <c r="P465" s="13" t="s">
        <v>279</v>
      </c>
    </row>
    <row r="466" spans="1:16" x14ac:dyDescent="0.3">
      <c r="A466" s="13" t="s">
        <v>3213</v>
      </c>
      <c r="B466" s="13" t="s">
        <v>971</v>
      </c>
      <c r="C466" s="13" t="s">
        <v>3212</v>
      </c>
      <c r="D466" s="13" t="s">
        <v>560</v>
      </c>
      <c r="E466" s="13" t="s">
        <v>3211</v>
      </c>
      <c r="F466" s="13" t="s">
        <v>978</v>
      </c>
      <c r="G466" s="13" t="s">
        <v>978</v>
      </c>
      <c r="H466" s="13" t="s">
        <v>978</v>
      </c>
      <c r="I466" s="13" t="s">
        <v>980</v>
      </c>
      <c r="J466" s="13" t="s">
        <v>981</v>
      </c>
      <c r="K466" s="13" t="s">
        <v>981</v>
      </c>
      <c r="L466" s="13" t="s">
        <v>981</v>
      </c>
      <c r="M466" s="13" t="s">
        <v>979</v>
      </c>
      <c r="N466" s="13" t="s">
        <v>978</v>
      </c>
      <c r="P466" s="13" t="s">
        <v>279</v>
      </c>
    </row>
    <row r="467" spans="1:16" x14ac:dyDescent="0.3">
      <c r="A467" s="13" t="s">
        <v>3198</v>
      </c>
      <c r="B467" s="13" t="s">
        <v>971</v>
      </c>
      <c r="C467" s="13" t="s">
        <v>3197</v>
      </c>
      <c r="D467" s="13" t="s">
        <v>712</v>
      </c>
      <c r="E467" s="13" t="s">
        <v>3196</v>
      </c>
      <c r="F467" s="13" t="s">
        <v>978</v>
      </c>
      <c r="G467" s="13" t="s">
        <v>978</v>
      </c>
      <c r="H467" s="13" t="s">
        <v>978</v>
      </c>
      <c r="I467" s="13" t="s">
        <v>980</v>
      </c>
      <c r="J467" s="13" t="s">
        <v>981</v>
      </c>
      <c r="K467" s="13" t="s">
        <v>981</v>
      </c>
      <c r="L467" s="13" t="s">
        <v>981</v>
      </c>
      <c r="M467" s="13" t="s">
        <v>979</v>
      </c>
      <c r="N467" s="13" t="s">
        <v>978</v>
      </c>
      <c r="P467" s="13" t="s">
        <v>196</v>
      </c>
    </row>
    <row r="468" spans="1:16" x14ac:dyDescent="0.3">
      <c r="A468" s="13" t="s">
        <v>4679</v>
      </c>
      <c r="B468" s="13" t="s">
        <v>4275</v>
      </c>
      <c r="C468" s="13" t="s">
        <v>4678</v>
      </c>
      <c r="D468" s="13" t="s">
        <v>1308</v>
      </c>
      <c r="E468" s="13" t="s">
        <v>4677</v>
      </c>
      <c r="F468" s="13" t="s">
        <v>978</v>
      </c>
      <c r="G468" s="13" t="s">
        <v>978</v>
      </c>
      <c r="H468" s="13" t="s">
        <v>978</v>
      </c>
      <c r="I468" s="13" t="s">
        <v>4676</v>
      </c>
      <c r="J468" s="13" t="s">
        <v>979</v>
      </c>
      <c r="K468" s="13" t="s">
        <v>979</v>
      </c>
      <c r="L468" s="13" t="s">
        <v>979</v>
      </c>
      <c r="M468" s="13" t="s">
        <v>979</v>
      </c>
      <c r="N468" s="13" t="s">
        <v>978</v>
      </c>
      <c r="P468" s="13" t="s">
        <v>4270</v>
      </c>
    </row>
    <row r="469" spans="1:16" x14ac:dyDescent="0.3">
      <c r="A469" s="13" t="s">
        <v>3195</v>
      </c>
      <c r="B469" s="13" t="s">
        <v>971</v>
      </c>
      <c r="C469" s="13" t="s">
        <v>3194</v>
      </c>
      <c r="D469" s="13" t="s">
        <v>748</v>
      </c>
      <c r="E469" s="13" t="s">
        <v>3193</v>
      </c>
      <c r="F469" s="13" t="s">
        <v>978</v>
      </c>
      <c r="G469" s="13" t="s">
        <v>978</v>
      </c>
      <c r="H469" s="13" t="s">
        <v>978</v>
      </c>
      <c r="I469" s="13" t="s">
        <v>980</v>
      </c>
      <c r="J469" s="13" t="s">
        <v>981</v>
      </c>
      <c r="K469" s="13" t="s">
        <v>981</v>
      </c>
      <c r="L469" s="13" t="s">
        <v>981</v>
      </c>
      <c r="M469" s="13" t="s">
        <v>979</v>
      </c>
      <c r="N469" s="13" t="s">
        <v>978</v>
      </c>
      <c r="P469" s="13" t="s">
        <v>132</v>
      </c>
    </row>
    <row r="470" spans="1:16" x14ac:dyDescent="0.3">
      <c r="A470" s="13" t="s">
        <v>3192</v>
      </c>
      <c r="B470" s="13" t="s">
        <v>971</v>
      </c>
      <c r="C470" s="13" t="s">
        <v>3191</v>
      </c>
      <c r="D470" s="13" t="s">
        <v>611</v>
      </c>
      <c r="E470" s="13" t="s">
        <v>3190</v>
      </c>
      <c r="F470" s="13" t="s">
        <v>978</v>
      </c>
      <c r="G470" s="13" t="s">
        <v>978</v>
      </c>
      <c r="H470" s="13" t="s">
        <v>978</v>
      </c>
      <c r="I470" s="13" t="s">
        <v>980</v>
      </c>
      <c r="J470" s="13" t="s">
        <v>981</v>
      </c>
      <c r="K470" s="13" t="s">
        <v>981</v>
      </c>
      <c r="L470" s="13" t="s">
        <v>981</v>
      </c>
      <c r="M470" s="13" t="s">
        <v>979</v>
      </c>
      <c r="N470" s="13" t="s">
        <v>978</v>
      </c>
      <c r="P470" s="13" t="s">
        <v>384</v>
      </c>
    </row>
    <row r="471" spans="1:16" x14ac:dyDescent="0.3">
      <c r="A471" s="13" t="s">
        <v>4675</v>
      </c>
      <c r="B471" s="13" t="s">
        <v>4275</v>
      </c>
      <c r="C471" s="13" t="s">
        <v>4674</v>
      </c>
      <c r="D471" s="13" t="s">
        <v>589</v>
      </c>
      <c r="E471" s="13" t="s">
        <v>4673</v>
      </c>
      <c r="F471" s="13" t="s">
        <v>978</v>
      </c>
      <c r="G471" s="13" t="s">
        <v>978</v>
      </c>
      <c r="H471" s="13" t="s">
        <v>978</v>
      </c>
      <c r="I471" s="13" t="s">
        <v>4672</v>
      </c>
      <c r="J471" s="13" t="s">
        <v>979</v>
      </c>
      <c r="K471" s="13" t="s">
        <v>979</v>
      </c>
      <c r="L471" s="13" t="s">
        <v>979</v>
      </c>
      <c r="M471" s="13" t="s">
        <v>979</v>
      </c>
      <c r="N471" s="13" t="s">
        <v>978</v>
      </c>
      <c r="P471" s="13" t="s">
        <v>384</v>
      </c>
    </row>
    <row r="472" spans="1:16" x14ac:dyDescent="0.3">
      <c r="A472" s="13" t="s">
        <v>4671</v>
      </c>
      <c r="B472" s="13" t="s">
        <v>971</v>
      </c>
      <c r="C472" s="13" t="s">
        <v>4670</v>
      </c>
      <c r="D472" s="13" t="s">
        <v>589</v>
      </c>
      <c r="E472" s="13" t="s">
        <v>4669</v>
      </c>
      <c r="F472" s="13" t="s">
        <v>978</v>
      </c>
      <c r="G472" s="13" t="s">
        <v>978</v>
      </c>
      <c r="H472" s="13" t="s">
        <v>4668</v>
      </c>
      <c r="I472" s="13" t="s">
        <v>980</v>
      </c>
      <c r="J472" s="13" t="s">
        <v>4667</v>
      </c>
      <c r="K472" s="13" t="s">
        <v>979</v>
      </c>
      <c r="L472" s="13" t="s">
        <v>979</v>
      </c>
      <c r="M472" s="13" t="s">
        <v>979</v>
      </c>
      <c r="N472" s="13" t="s">
        <v>978</v>
      </c>
      <c r="P472" s="13" t="s">
        <v>384</v>
      </c>
    </row>
    <row r="473" spans="1:16" x14ac:dyDescent="0.3">
      <c r="A473" s="13" t="s">
        <v>753</v>
      </c>
      <c r="B473" s="13" t="s">
        <v>632</v>
      </c>
      <c r="C473" s="13" t="s">
        <v>754</v>
      </c>
      <c r="D473" s="13" t="s">
        <v>589</v>
      </c>
      <c r="E473" s="13" t="s">
        <v>755</v>
      </c>
      <c r="F473" s="13" t="s">
        <v>978</v>
      </c>
      <c r="G473" s="13" t="s">
        <v>978</v>
      </c>
      <c r="H473" s="13" t="s">
        <v>978</v>
      </c>
      <c r="I473" s="13" t="s">
        <v>980</v>
      </c>
      <c r="J473" s="13" t="s">
        <v>979</v>
      </c>
      <c r="K473" s="13" t="s">
        <v>979</v>
      </c>
      <c r="L473" s="13" t="s">
        <v>979</v>
      </c>
      <c r="M473" s="13" t="s">
        <v>979</v>
      </c>
      <c r="N473" s="13" t="s">
        <v>978</v>
      </c>
      <c r="P473" s="13" t="s">
        <v>384</v>
      </c>
    </row>
    <row r="474" spans="1:16" x14ac:dyDescent="0.3">
      <c r="A474" s="13" t="s">
        <v>3189</v>
      </c>
      <c r="B474" s="13" t="s">
        <v>971</v>
      </c>
      <c r="C474" s="13" t="s">
        <v>3188</v>
      </c>
      <c r="D474" s="13" t="s">
        <v>585</v>
      </c>
      <c r="E474" s="13" t="s">
        <v>3187</v>
      </c>
      <c r="F474" s="13" t="s">
        <v>978</v>
      </c>
      <c r="G474" s="13" t="s">
        <v>978</v>
      </c>
      <c r="H474" s="13" t="s">
        <v>978</v>
      </c>
      <c r="I474" s="13" t="s">
        <v>980</v>
      </c>
      <c r="J474" s="13" t="s">
        <v>981</v>
      </c>
      <c r="K474" s="13" t="s">
        <v>981</v>
      </c>
      <c r="L474" s="13" t="s">
        <v>981</v>
      </c>
      <c r="M474" s="13" t="s">
        <v>979</v>
      </c>
      <c r="N474" s="13" t="s">
        <v>978</v>
      </c>
      <c r="P474" s="13" t="s">
        <v>384</v>
      </c>
    </row>
    <row r="475" spans="1:16" x14ac:dyDescent="0.3">
      <c r="A475" s="13" t="s">
        <v>3186</v>
      </c>
      <c r="B475" s="13" t="s">
        <v>971</v>
      </c>
      <c r="C475" s="13" t="s">
        <v>3185</v>
      </c>
      <c r="D475" s="13" t="s">
        <v>539</v>
      </c>
      <c r="E475" s="13" t="s">
        <v>3184</v>
      </c>
      <c r="F475" s="13" t="s">
        <v>978</v>
      </c>
      <c r="G475" s="13" t="s">
        <v>978</v>
      </c>
      <c r="H475" s="13" t="s">
        <v>978</v>
      </c>
      <c r="I475" s="13" t="s">
        <v>980</v>
      </c>
      <c r="J475" s="13" t="s">
        <v>981</v>
      </c>
      <c r="K475" s="13" t="s">
        <v>981</v>
      </c>
      <c r="L475" s="13" t="s">
        <v>981</v>
      </c>
      <c r="M475" s="13" t="s">
        <v>979</v>
      </c>
      <c r="N475" s="13" t="s">
        <v>978</v>
      </c>
      <c r="P475" s="13" t="s">
        <v>242</v>
      </c>
    </row>
    <row r="476" spans="1:16" x14ac:dyDescent="0.3">
      <c r="A476" s="13" t="s">
        <v>3183</v>
      </c>
      <c r="B476" s="13" t="s">
        <v>971</v>
      </c>
      <c r="C476" s="13" t="s">
        <v>3182</v>
      </c>
      <c r="D476" s="13" t="s">
        <v>581</v>
      </c>
      <c r="E476" s="13" t="s">
        <v>3181</v>
      </c>
      <c r="F476" s="13" t="s">
        <v>978</v>
      </c>
      <c r="G476" s="13" t="s">
        <v>978</v>
      </c>
      <c r="H476" s="13" t="s">
        <v>978</v>
      </c>
      <c r="I476" s="13" t="s">
        <v>980</v>
      </c>
      <c r="J476" s="13" t="s">
        <v>981</v>
      </c>
      <c r="K476" s="13" t="s">
        <v>981</v>
      </c>
      <c r="L476" s="13" t="s">
        <v>981</v>
      </c>
      <c r="M476" s="13" t="s">
        <v>979</v>
      </c>
      <c r="N476" s="13" t="s">
        <v>978</v>
      </c>
      <c r="P476" s="13" t="s">
        <v>384</v>
      </c>
    </row>
    <row r="477" spans="1:16" x14ac:dyDescent="0.3">
      <c r="A477" s="13" t="s">
        <v>3180</v>
      </c>
      <c r="B477" s="13" t="s">
        <v>971</v>
      </c>
      <c r="C477" s="13" t="s">
        <v>3179</v>
      </c>
      <c r="D477" s="13" t="s">
        <v>758</v>
      </c>
      <c r="E477" s="13" t="s">
        <v>3178</v>
      </c>
      <c r="F477" s="13" t="s">
        <v>978</v>
      </c>
      <c r="G477" s="13" t="s">
        <v>978</v>
      </c>
      <c r="H477" s="13" t="s">
        <v>978</v>
      </c>
      <c r="I477" s="13" t="s">
        <v>980</v>
      </c>
      <c r="J477" s="13" t="s">
        <v>981</v>
      </c>
      <c r="K477" s="13" t="s">
        <v>981</v>
      </c>
      <c r="L477" s="13" t="s">
        <v>981</v>
      </c>
      <c r="M477" s="13" t="s">
        <v>979</v>
      </c>
      <c r="N477" s="13" t="s">
        <v>978</v>
      </c>
      <c r="P477" s="13" t="s">
        <v>43</v>
      </c>
    </row>
    <row r="478" spans="1:16" x14ac:dyDescent="0.3">
      <c r="A478" s="13" t="s">
        <v>4666</v>
      </c>
      <c r="B478" s="13" t="s">
        <v>4275</v>
      </c>
      <c r="C478" s="13" t="s">
        <v>4665</v>
      </c>
      <c r="D478" s="13" t="s">
        <v>758</v>
      </c>
      <c r="E478" s="13" t="s">
        <v>4664</v>
      </c>
      <c r="F478" s="13" t="s">
        <v>978</v>
      </c>
      <c r="G478" s="13" t="s">
        <v>978</v>
      </c>
      <c r="H478" s="13" t="s">
        <v>978</v>
      </c>
      <c r="I478" s="13" t="s">
        <v>4663</v>
      </c>
      <c r="J478" s="13" t="s">
        <v>979</v>
      </c>
      <c r="K478" s="13" t="s">
        <v>979</v>
      </c>
      <c r="L478" s="13" t="s">
        <v>979</v>
      </c>
      <c r="M478" s="13" t="s">
        <v>979</v>
      </c>
      <c r="N478" s="13" t="s">
        <v>978</v>
      </c>
      <c r="P478" s="13" t="s">
        <v>43</v>
      </c>
    </row>
    <row r="479" spans="1:16" x14ac:dyDescent="0.3">
      <c r="A479" s="13" t="s">
        <v>756</v>
      </c>
      <c r="B479" s="13" t="s">
        <v>632</v>
      </c>
      <c r="C479" s="13" t="s">
        <v>757</v>
      </c>
      <c r="D479" s="13" t="s">
        <v>758</v>
      </c>
      <c r="E479" s="13" t="s">
        <v>759</v>
      </c>
      <c r="F479" s="13" t="s">
        <v>978</v>
      </c>
      <c r="G479" s="13" t="s">
        <v>978</v>
      </c>
      <c r="H479" s="13" t="s">
        <v>978</v>
      </c>
      <c r="I479" s="13" t="s">
        <v>980</v>
      </c>
      <c r="J479" s="13" t="s">
        <v>979</v>
      </c>
      <c r="K479" s="13" t="s">
        <v>979</v>
      </c>
      <c r="L479" s="13" t="s">
        <v>979</v>
      </c>
      <c r="M479" s="13" t="s">
        <v>979</v>
      </c>
      <c r="N479" s="13" t="s">
        <v>978</v>
      </c>
      <c r="P479" s="13" t="s">
        <v>43</v>
      </c>
    </row>
    <row r="480" spans="1:16" x14ac:dyDescent="0.3">
      <c r="A480" s="13" t="s">
        <v>3177</v>
      </c>
      <c r="B480" s="13" t="s">
        <v>971</v>
      </c>
      <c r="C480" s="13" t="s">
        <v>3176</v>
      </c>
      <c r="D480" s="13" t="s">
        <v>585</v>
      </c>
      <c r="E480" s="13" t="s">
        <v>3175</v>
      </c>
      <c r="F480" s="13" t="s">
        <v>978</v>
      </c>
      <c r="G480" s="13" t="s">
        <v>978</v>
      </c>
      <c r="H480" s="13" t="s">
        <v>978</v>
      </c>
      <c r="I480" s="13" t="s">
        <v>980</v>
      </c>
      <c r="J480" s="13" t="s">
        <v>981</v>
      </c>
      <c r="K480" s="13" t="s">
        <v>981</v>
      </c>
      <c r="L480" s="13" t="s">
        <v>981</v>
      </c>
      <c r="M480" s="13" t="s">
        <v>979</v>
      </c>
      <c r="N480" s="13" t="s">
        <v>978</v>
      </c>
      <c r="P480" s="13" t="s">
        <v>384</v>
      </c>
    </row>
    <row r="481" spans="1:17" x14ac:dyDescent="0.3">
      <c r="A481" s="13" t="s">
        <v>3174</v>
      </c>
      <c r="B481" s="13" t="s">
        <v>971</v>
      </c>
      <c r="C481" s="13" t="s">
        <v>3173</v>
      </c>
      <c r="D481" s="13" t="s">
        <v>694</v>
      </c>
      <c r="E481" s="13" t="s">
        <v>3172</v>
      </c>
      <c r="F481" s="13" t="s">
        <v>978</v>
      </c>
      <c r="G481" s="13" t="s">
        <v>978</v>
      </c>
      <c r="H481" s="13" t="s">
        <v>978</v>
      </c>
      <c r="I481" s="13" t="s">
        <v>980</v>
      </c>
      <c r="J481" s="13" t="s">
        <v>981</v>
      </c>
      <c r="K481" s="13" t="s">
        <v>981</v>
      </c>
      <c r="L481" s="13" t="s">
        <v>981</v>
      </c>
      <c r="M481" s="13" t="s">
        <v>979</v>
      </c>
      <c r="N481" s="13" t="s">
        <v>978</v>
      </c>
      <c r="P481" s="13" t="s">
        <v>279</v>
      </c>
    </row>
    <row r="482" spans="1:17" x14ac:dyDescent="0.3">
      <c r="A482" s="13" t="s">
        <v>3171</v>
      </c>
      <c r="B482" s="13" t="s">
        <v>971</v>
      </c>
      <c r="C482" s="13" t="s">
        <v>3170</v>
      </c>
      <c r="D482" s="13" t="s">
        <v>807</v>
      </c>
      <c r="E482" s="13" t="s">
        <v>3169</v>
      </c>
      <c r="F482" s="13" t="s">
        <v>978</v>
      </c>
      <c r="G482" s="13" t="s">
        <v>978</v>
      </c>
      <c r="H482" s="13" t="s">
        <v>978</v>
      </c>
      <c r="I482" s="13" t="s">
        <v>980</v>
      </c>
      <c r="J482" s="13" t="s">
        <v>981</v>
      </c>
      <c r="K482" s="13" t="s">
        <v>981</v>
      </c>
      <c r="L482" s="13" t="s">
        <v>981</v>
      </c>
      <c r="M482" s="13" t="s">
        <v>979</v>
      </c>
      <c r="N482" s="13" t="s">
        <v>978</v>
      </c>
      <c r="P482" s="13" t="s">
        <v>242</v>
      </c>
    </row>
    <row r="483" spans="1:17" x14ac:dyDescent="0.3">
      <c r="A483" s="13" t="s">
        <v>4662</v>
      </c>
      <c r="B483" s="13" t="s">
        <v>4275</v>
      </c>
      <c r="C483" s="13" t="s">
        <v>4661</v>
      </c>
      <c r="D483" s="13" t="s">
        <v>762</v>
      </c>
      <c r="E483" s="13" t="s">
        <v>4660</v>
      </c>
      <c r="F483" s="13" t="s">
        <v>978</v>
      </c>
      <c r="G483" s="13" t="s">
        <v>978</v>
      </c>
      <c r="H483" s="13" t="s">
        <v>978</v>
      </c>
      <c r="I483" s="13" t="s">
        <v>4659</v>
      </c>
      <c r="J483" s="13" t="s">
        <v>979</v>
      </c>
      <c r="K483" s="13" t="s">
        <v>979</v>
      </c>
      <c r="L483" s="13" t="s">
        <v>979</v>
      </c>
      <c r="M483" s="13" t="s">
        <v>979</v>
      </c>
      <c r="N483" s="13" t="s">
        <v>978</v>
      </c>
      <c r="P483" s="13" t="s">
        <v>242</v>
      </c>
    </row>
    <row r="484" spans="1:17" x14ac:dyDescent="0.3">
      <c r="A484" s="13" t="s">
        <v>760</v>
      </c>
      <c r="B484" s="13" t="s">
        <v>632</v>
      </c>
      <c r="C484" s="13" t="s">
        <v>761</v>
      </c>
      <c r="D484" s="13" t="s">
        <v>762</v>
      </c>
      <c r="E484" s="13" t="s">
        <v>763</v>
      </c>
      <c r="F484" s="13" t="s">
        <v>978</v>
      </c>
      <c r="G484" s="13" t="s">
        <v>978</v>
      </c>
      <c r="H484" s="13" t="s">
        <v>978</v>
      </c>
      <c r="I484" s="13" t="s">
        <v>980</v>
      </c>
      <c r="J484" s="13" t="s">
        <v>979</v>
      </c>
      <c r="K484" s="13" t="s">
        <v>979</v>
      </c>
      <c r="L484" s="13" t="s">
        <v>979</v>
      </c>
      <c r="M484" s="13" t="s">
        <v>979</v>
      </c>
      <c r="N484" s="13" t="s">
        <v>978</v>
      </c>
      <c r="P484" s="13" t="s">
        <v>242</v>
      </c>
    </row>
    <row r="485" spans="1:17" x14ac:dyDescent="0.3">
      <c r="A485" s="13" t="s">
        <v>3168</v>
      </c>
      <c r="B485" s="13" t="s">
        <v>971</v>
      </c>
      <c r="C485" s="13" t="s">
        <v>3167</v>
      </c>
      <c r="D485" s="13" t="s">
        <v>581</v>
      </c>
      <c r="E485" s="13" t="s">
        <v>3166</v>
      </c>
      <c r="F485" s="13" t="s">
        <v>978</v>
      </c>
      <c r="G485" s="13" t="s">
        <v>978</v>
      </c>
      <c r="H485" s="13" t="s">
        <v>978</v>
      </c>
      <c r="I485" s="13" t="s">
        <v>980</v>
      </c>
      <c r="J485" s="13" t="s">
        <v>981</v>
      </c>
      <c r="K485" s="13" t="s">
        <v>981</v>
      </c>
      <c r="L485" s="13" t="s">
        <v>981</v>
      </c>
      <c r="M485" s="13" t="s">
        <v>979</v>
      </c>
      <c r="N485" s="13" t="s">
        <v>978</v>
      </c>
      <c r="P485" s="13" t="s">
        <v>384</v>
      </c>
    </row>
    <row r="486" spans="1:17" x14ac:dyDescent="0.3">
      <c r="A486" s="13" t="s">
        <v>3165</v>
      </c>
      <c r="B486" s="13" t="s">
        <v>971</v>
      </c>
      <c r="C486" s="13" t="s">
        <v>3164</v>
      </c>
      <c r="D486" s="13" t="s">
        <v>542</v>
      </c>
      <c r="E486" s="13" t="s">
        <v>3163</v>
      </c>
      <c r="F486" s="13" t="s">
        <v>978</v>
      </c>
      <c r="G486" s="13" t="s">
        <v>978</v>
      </c>
      <c r="H486" s="13" t="s">
        <v>978</v>
      </c>
      <c r="I486" s="13" t="s">
        <v>980</v>
      </c>
      <c r="J486" s="13" t="s">
        <v>981</v>
      </c>
      <c r="K486" s="13" t="s">
        <v>981</v>
      </c>
      <c r="L486" s="13" t="s">
        <v>981</v>
      </c>
      <c r="M486" s="13" t="s">
        <v>979</v>
      </c>
      <c r="N486" s="13" t="s">
        <v>978</v>
      </c>
      <c r="P486" s="13" t="s">
        <v>242</v>
      </c>
    </row>
    <row r="487" spans="1:17" x14ac:dyDescent="0.3">
      <c r="A487" s="13" t="s">
        <v>3162</v>
      </c>
      <c r="B487" s="13" t="s">
        <v>971</v>
      </c>
      <c r="C487" s="13" t="s">
        <v>3161</v>
      </c>
      <c r="D487" s="13" t="s">
        <v>530</v>
      </c>
      <c r="E487" s="13" t="s">
        <v>3160</v>
      </c>
      <c r="F487" s="13" t="s">
        <v>978</v>
      </c>
      <c r="G487" s="13" t="s">
        <v>978</v>
      </c>
      <c r="H487" s="13" t="s">
        <v>978</v>
      </c>
      <c r="I487" s="13" t="s">
        <v>980</v>
      </c>
      <c r="J487" s="13" t="s">
        <v>981</v>
      </c>
      <c r="K487" s="13" t="s">
        <v>981</v>
      </c>
      <c r="L487" s="13" t="s">
        <v>981</v>
      </c>
      <c r="M487" s="13" t="s">
        <v>979</v>
      </c>
      <c r="N487" s="13" t="s">
        <v>978</v>
      </c>
      <c r="P487" s="13" t="s">
        <v>196</v>
      </c>
    </row>
    <row r="488" spans="1:17" x14ac:dyDescent="0.3">
      <c r="A488" s="13" t="s">
        <v>3159</v>
      </c>
      <c r="B488" s="13" t="s">
        <v>971</v>
      </c>
      <c r="C488" s="13" t="s">
        <v>3158</v>
      </c>
      <c r="D488" s="13" t="s">
        <v>858</v>
      </c>
      <c r="E488" s="13" t="s">
        <v>3157</v>
      </c>
      <c r="F488" s="13" t="s">
        <v>978</v>
      </c>
      <c r="G488" s="13" t="s">
        <v>978</v>
      </c>
      <c r="H488" s="13" t="s">
        <v>978</v>
      </c>
      <c r="I488" s="13" t="s">
        <v>980</v>
      </c>
      <c r="J488" s="13" t="s">
        <v>981</v>
      </c>
      <c r="K488" s="13" t="s">
        <v>981</v>
      </c>
      <c r="L488" s="13" t="s">
        <v>981</v>
      </c>
      <c r="M488" s="13" t="s">
        <v>979</v>
      </c>
      <c r="N488" s="13" t="s">
        <v>978</v>
      </c>
      <c r="P488" s="13" t="s">
        <v>43</v>
      </c>
    </row>
    <row r="489" spans="1:17" x14ac:dyDescent="0.3">
      <c r="A489" s="13" t="s">
        <v>4658</v>
      </c>
      <c r="B489" s="13" t="s">
        <v>4275</v>
      </c>
      <c r="C489" s="13" t="s">
        <v>4657</v>
      </c>
      <c r="D489" s="13" t="s">
        <v>588</v>
      </c>
      <c r="E489" s="13" t="s">
        <v>4656</v>
      </c>
      <c r="F489" s="13" t="s">
        <v>978</v>
      </c>
      <c r="G489" s="13" t="s">
        <v>978</v>
      </c>
      <c r="H489" s="13" t="s">
        <v>978</v>
      </c>
      <c r="I489" s="13" t="s">
        <v>4655</v>
      </c>
      <c r="J489" s="13" t="s">
        <v>979</v>
      </c>
      <c r="K489" s="13" t="s">
        <v>979</v>
      </c>
      <c r="L489" s="13" t="s">
        <v>979</v>
      </c>
      <c r="M489" s="13" t="s">
        <v>979</v>
      </c>
      <c r="N489" s="13" t="s">
        <v>978</v>
      </c>
      <c r="P489" s="13" t="s">
        <v>4270</v>
      </c>
    </row>
    <row r="490" spans="1:17" x14ac:dyDescent="0.3">
      <c r="A490" s="13" t="s">
        <v>3156</v>
      </c>
      <c r="B490" s="13" t="s">
        <v>971</v>
      </c>
      <c r="C490" s="13" t="s">
        <v>3155</v>
      </c>
      <c r="D490" s="13" t="s">
        <v>588</v>
      </c>
      <c r="E490" s="13" t="s">
        <v>3154</v>
      </c>
      <c r="F490" s="13" t="s">
        <v>978</v>
      </c>
      <c r="G490" s="13" t="s">
        <v>978</v>
      </c>
      <c r="H490" s="13" t="s">
        <v>978</v>
      </c>
      <c r="I490" s="13" t="s">
        <v>980</v>
      </c>
      <c r="J490" s="13" t="s">
        <v>981</v>
      </c>
      <c r="K490" s="13" t="s">
        <v>981</v>
      </c>
      <c r="L490" s="13" t="s">
        <v>981</v>
      </c>
      <c r="M490" s="13" t="s">
        <v>979</v>
      </c>
      <c r="N490" s="13" t="s">
        <v>978</v>
      </c>
      <c r="P490" s="13" t="s">
        <v>4270</v>
      </c>
    </row>
    <row r="491" spans="1:17" x14ac:dyDescent="0.3">
      <c r="A491" s="13" t="s">
        <v>4654</v>
      </c>
      <c r="B491" s="13" t="s">
        <v>4870</v>
      </c>
      <c r="C491" s="13" t="s">
        <v>3153</v>
      </c>
      <c r="D491" s="13" t="s">
        <v>588</v>
      </c>
      <c r="E491" s="13" t="s">
        <v>473</v>
      </c>
      <c r="F491" s="13" t="s">
        <v>978</v>
      </c>
      <c r="G491" s="13" t="s">
        <v>978</v>
      </c>
      <c r="H491" s="13" t="s">
        <v>978</v>
      </c>
      <c r="I491" s="13" t="s">
        <v>980</v>
      </c>
      <c r="J491" s="13" t="s">
        <v>979</v>
      </c>
      <c r="K491" s="13" t="s">
        <v>979</v>
      </c>
      <c r="L491" s="13" t="s">
        <v>979</v>
      </c>
      <c r="M491" s="13" t="s">
        <v>979</v>
      </c>
      <c r="N491" s="13" t="s">
        <v>978</v>
      </c>
      <c r="O491" s="13" t="s">
        <v>4653</v>
      </c>
      <c r="P491" s="13" t="s">
        <v>4270</v>
      </c>
      <c r="Q491" s="13" t="s">
        <v>4652</v>
      </c>
    </row>
    <row r="492" spans="1:17" x14ac:dyDescent="0.3">
      <c r="A492" s="13" t="s">
        <v>3152</v>
      </c>
      <c r="B492" s="13" t="s">
        <v>971</v>
      </c>
      <c r="C492" s="13" t="s">
        <v>3151</v>
      </c>
      <c r="D492" s="13" t="s">
        <v>588</v>
      </c>
      <c r="E492" s="13" t="s">
        <v>3150</v>
      </c>
      <c r="F492" s="13" t="s">
        <v>978</v>
      </c>
      <c r="G492" s="13" t="s">
        <v>978</v>
      </c>
      <c r="H492" s="13" t="s">
        <v>978</v>
      </c>
      <c r="I492" s="13" t="s">
        <v>980</v>
      </c>
      <c r="J492" s="13" t="s">
        <v>981</v>
      </c>
      <c r="K492" s="13" t="s">
        <v>981</v>
      </c>
      <c r="L492" s="13" t="s">
        <v>981</v>
      </c>
      <c r="M492" s="13" t="s">
        <v>979</v>
      </c>
      <c r="N492" s="13" t="s">
        <v>978</v>
      </c>
      <c r="P492" s="13" t="s">
        <v>4270</v>
      </c>
    </row>
    <row r="493" spans="1:17" x14ac:dyDescent="0.3">
      <c r="A493" s="13" t="s">
        <v>764</v>
      </c>
      <c r="B493" s="13" t="s">
        <v>632</v>
      </c>
      <c r="C493" s="13" t="s">
        <v>765</v>
      </c>
      <c r="D493" s="13" t="s">
        <v>588</v>
      </c>
      <c r="E493" s="13" t="s">
        <v>766</v>
      </c>
      <c r="F493" s="13" t="s">
        <v>978</v>
      </c>
      <c r="G493" s="13" t="s">
        <v>978</v>
      </c>
      <c r="H493" s="13" t="s">
        <v>978</v>
      </c>
      <c r="I493" s="13" t="s">
        <v>980</v>
      </c>
      <c r="J493" s="13" t="s">
        <v>979</v>
      </c>
      <c r="K493" s="13" t="s">
        <v>979</v>
      </c>
      <c r="L493" s="13" t="s">
        <v>979</v>
      </c>
      <c r="M493" s="13" t="s">
        <v>979</v>
      </c>
      <c r="N493" s="13" t="s">
        <v>978</v>
      </c>
      <c r="P493" s="13" t="s">
        <v>4270</v>
      </c>
    </row>
    <row r="494" spans="1:17" x14ac:dyDescent="0.3">
      <c r="A494" s="13" t="s">
        <v>3149</v>
      </c>
      <c r="B494" s="13" t="s">
        <v>971</v>
      </c>
      <c r="C494" s="13" t="s">
        <v>3148</v>
      </c>
      <c r="D494" s="13" t="s">
        <v>589</v>
      </c>
      <c r="E494" s="13" t="s">
        <v>3147</v>
      </c>
      <c r="F494" s="13" t="s">
        <v>978</v>
      </c>
      <c r="G494" s="13" t="s">
        <v>978</v>
      </c>
      <c r="H494" s="13" t="s">
        <v>978</v>
      </c>
      <c r="I494" s="13" t="s">
        <v>980</v>
      </c>
      <c r="J494" s="13" t="s">
        <v>981</v>
      </c>
      <c r="K494" s="13" t="s">
        <v>981</v>
      </c>
      <c r="L494" s="13" t="s">
        <v>981</v>
      </c>
      <c r="M494" s="13" t="s">
        <v>979</v>
      </c>
      <c r="N494" s="13" t="s">
        <v>978</v>
      </c>
      <c r="P494" s="13" t="s">
        <v>384</v>
      </c>
    </row>
    <row r="495" spans="1:17" x14ac:dyDescent="0.3">
      <c r="A495" s="13" t="s">
        <v>3146</v>
      </c>
      <c r="B495" s="13" t="s">
        <v>971</v>
      </c>
      <c r="C495" s="13" t="s">
        <v>3145</v>
      </c>
      <c r="D495" s="13" t="s">
        <v>522</v>
      </c>
      <c r="E495" s="13" t="s">
        <v>3144</v>
      </c>
      <c r="F495" s="13" t="s">
        <v>978</v>
      </c>
      <c r="G495" s="13" t="s">
        <v>978</v>
      </c>
      <c r="H495" s="13" t="s">
        <v>978</v>
      </c>
      <c r="I495" s="13" t="s">
        <v>980</v>
      </c>
      <c r="J495" s="13" t="s">
        <v>981</v>
      </c>
      <c r="K495" s="13" t="s">
        <v>981</v>
      </c>
      <c r="L495" s="13" t="s">
        <v>981</v>
      </c>
      <c r="M495" s="13" t="s">
        <v>979</v>
      </c>
      <c r="N495" s="13" t="s">
        <v>978</v>
      </c>
      <c r="P495" s="13" t="s">
        <v>196</v>
      </c>
    </row>
    <row r="496" spans="1:17" x14ac:dyDescent="0.3">
      <c r="A496" s="13" t="s">
        <v>3143</v>
      </c>
      <c r="B496" s="13" t="s">
        <v>971</v>
      </c>
      <c r="C496" s="13" t="s">
        <v>3142</v>
      </c>
      <c r="D496" s="13" t="s">
        <v>869</v>
      </c>
      <c r="E496" s="13" t="s">
        <v>3141</v>
      </c>
      <c r="F496" s="13" t="s">
        <v>978</v>
      </c>
      <c r="G496" s="13" t="s">
        <v>978</v>
      </c>
      <c r="H496" s="13" t="s">
        <v>978</v>
      </c>
      <c r="I496" s="13" t="s">
        <v>980</v>
      </c>
      <c r="J496" s="13" t="s">
        <v>981</v>
      </c>
      <c r="K496" s="13" t="s">
        <v>981</v>
      </c>
      <c r="L496" s="13" t="s">
        <v>981</v>
      </c>
      <c r="M496" s="13" t="s">
        <v>979</v>
      </c>
      <c r="N496" s="13" t="s">
        <v>978</v>
      </c>
      <c r="P496" s="13" t="s">
        <v>242</v>
      </c>
    </row>
    <row r="497" spans="1:17" x14ac:dyDescent="0.3">
      <c r="A497" s="13" t="s">
        <v>3140</v>
      </c>
      <c r="B497" s="13" t="s">
        <v>971</v>
      </c>
      <c r="C497" s="13" t="s">
        <v>3139</v>
      </c>
      <c r="D497" s="13" t="s">
        <v>893</v>
      </c>
      <c r="E497" s="13" t="s">
        <v>3138</v>
      </c>
      <c r="F497" s="13" t="s">
        <v>978</v>
      </c>
      <c r="G497" s="13" t="s">
        <v>978</v>
      </c>
      <c r="H497" s="13" t="s">
        <v>978</v>
      </c>
      <c r="I497" s="13" t="s">
        <v>980</v>
      </c>
      <c r="J497" s="13" t="s">
        <v>981</v>
      </c>
      <c r="K497" s="13" t="s">
        <v>981</v>
      </c>
      <c r="L497" s="13" t="s">
        <v>981</v>
      </c>
      <c r="M497" s="13" t="s">
        <v>979</v>
      </c>
      <c r="N497" s="13" t="s">
        <v>978</v>
      </c>
      <c r="P497" s="13" t="s">
        <v>4270</v>
      </c>
    </row>
    <row r="498" spans="1:17" x14ac:dyDescent="0.3">
      <c r="A498" s="13" t="s">
        <v>3137</v>
      </c>
      <c r="B498" s="13" t="s">
        <v>971</v>
      </c>
      <c r="C498" s="13" t="s">
        <v>3136</v>
      </c>
      <c r="D498" s="13" t="s">
        <v>959</v>
      </c>
      <c r="E498" s="13" t="s">
        <v>3135</v>
      </c>
      <c r="F498" s="13" t="s">
        <v>978</v>
      </c>
      <c r="G498" s="13" t="s">
        <v>978</v>
      </c>
      <c r="H498" s="13" t="s">
        <v>978</v>
      </c>
      <c r="I498" s="13" t="s">
        <v>980</v>
      </c>
      <c r="J498" s="13" t="s">
        <v>981</v>
      </c>
      <c r="K498" s="13" t="s">
        <v>981</v>
      </c>
      <c r="L498" s="13" t="s">
        <v>981</v>
      </c>
      <c r="M498" s="13" t="s">
        <v>979</v>
      </c>
      <c r="N498" s="13" t="s">
        <v>978</v>
      </c>
      <c r="P498" s="13" t="s">
        <v>4270</v>
      </c>
    </row>
    <row r="499" spans="1:17" x14ac:dyDescent="0.3">
      <c r="A499" s="13" t="s">
        <v>3134</v>
      </c>
      <c r="B499" s="13" t="s">
        <v>971</v>
      </c>
      <c r="C499" s="13" t="s">
        <v>3133</v>
      </c>
      <c r="D499" s="13" t="s">
        <v>638</v>
      </c>
      <c r="E499" s="13" t="s">
        <v>3132</v>
      </c>
      <c r="F499" s="13" t="s">
        <v>978</v>
      </c>
      <c r="G499" s="13" t="s">
        <v>978</v>
      </c>
      <c r="H499" s="13" t="s">
        <v>978</v>
      </c>
      <c r="I499" s="13" t="s">
        <v>980</v>
      </c>
      <c r="J499" s="13" t="s">
        <v>981</v>
      </c>
      <c r="K499" s="13" t="s">
        <v>981</v>
      </c>
      <c r="L499" s="13" t="s">
        <v>981</v>
      </c>
      <c r="M499" s="13" t="s">
        <v>979</v>
      </c>
      <c r="N499" s="13" t="s">
        <v>978</v>
      </c>
      <c r="P499" s="13" t="s">
        <v>43</v>
      </c>
    </row>
    <row r="500" spans="1:17" x14ac:dyDescent="0.3">
      <c r="A500" s="13" t="s">
        <v>3131</v>
      </c>
      <c r="B500" s="13" t="s">
        <v>971</v>
      </c>
      <c r="C500" s="13" t="s">
        <v>3130</v>
      </c>
      <c r="D500" s="13" t="s">
        <v>807</v>
      </c>
      <c r="E500" s="13" t="s">
        <v>3129</v>
      </c>
      <c r="F500" s="13" t="s">
        <v>978</v>
      </c>
      <c r="G500" s="13" t="s">
        <v>978</v>
      </c>
      <c r="H500" s="13" t="s">
        <v>978</v>
      </c>
      <c r="I500" s="13" t="s">
        <v>980</v>
      </c>
      <c r="J500" s="13" t="s">
        <v>981</v>
      </c>
      <c r="K500" s="13" t="s">
        <v>981</v>
      </c>
      <c r="L500" s="13" t="s">
        <v>981</v>
      </c>
      <c r="M500" s="13" t="s">
        <v>979</v>
      </c>
      <c r="N500" s="13" t="s">
        <v>978</v>
      </c>
      <c r="P500" s="13" t="s">
        <v>242</v>
      </c>
    </row>
    <row r="501" spans="1:17" x14ac:dyDescent="0.3">
      <c r="A501" s="13" t="s">
        <v>3128</v>
      </c>
      <c r="B501" s="13" t="s">
        <v>971</v>
      </c>
      <c r="C501" s="13" t="s">
        <v>3127</v>
      </c>
      <c r="D501" s="13" t="s">
        <v>560</v>
      </c>
      <c r="E501" s="13" t="s">
        <v>3126</v>
      </c>
      <c r="F501" s="13" t="s">
        <v>978</v>
      </c>
      <c r="G501" s="13" t="s">
        <v>978</v>
      </c>
      <c r="H501" s="13" t="s">
        <v>978</v>
      </c>
      <c r="I501" s="13" t="s">
        <v>980</v>
      </c>
      <c r="J501" s="13" t="s">
        <v>981</v>
      </c>
      <c r="K501" s="13" t="s">
        <v>981</v>
      </c>
      <c r="L501" s="13" t="s">
        <v>981</v>
      </c>
      <c r="M501" s="13" t="s">
        <v>979</v>
      </c>
      <c r="N501" s="13" t="s">
        <v>978</v>
      </c>
      <c r="P501" s="13" t="s">
        <v>279</v>
      </c>
    </row>
    <row r="502" spans="1:17" x14ac:dyDescent="0.3">
      <c r="A502" s="13" t="s">
        <v>199</v>
      </c>
      <c r="B502" s="13" t="s">
        <v>4870</v>
      </c>
      <c r="C502" s="13" t="s">
        <v>3125</v>
      </c>
      <c r="D502" s="13" t="s">
        <v>522</v>
      </c>
      <c r="E502" s="13" t="s">
        <v>200</v>
      </c>
      <c r="F502" s="13" t="s">
        <v>978</v>
      </c>
      <c r="G502" s="13" t="s">
        <v>978</v>
      </c>
      <c r="H502" s="13" t="s">
        <v>978</v>
      </c>
      <c r="I502" s="13" t="s">
        <v>980</v>
      </c>
      <c r="J502" s="13" t="s">
        <v>978</v>
      </c>
      <c r="K502" s="13" t="s">
        <v>978</v>
      </c>
      <c r="L502" s="13" t="s">
        <v>978</v>
      </c>
      <c r="M502" s="13" t="s">
        <v>978</v>
      </c>
      <c r="N502" s="13" t="s">
        <v>978</v>
      </c>
      <c r="P502" s="13" t="s">
        <v>978</v>
      </c>
      <c r="Q502" s="13" t="s">
        <v>978</v>
      </c>
    </row>
    <row r="503" spans="1:17" x14ac:dyDescent="0.3">
      <c r="A503" s="13" t="s">
        <v>3124</v>
      </c>
      <c r="B503" s="13" t="s">
        <v>971</v>
      </c>
      <c r="C503" s="13" t="s">
        <v>3123</v>
      </c>
      <c r="D503" s="13" t="s">
        <v>573</v>
      </c>
      <c r="E503" s="13" t="s">
        <v>3122</v>
      </c>
      <c r="F503" s="13" t="s">
        <v>978</v>
      </c>
      <c r="G503" s="13" t="s">
        <v>978</v>
      </c>
      <c r="H503" s="13" t="s">
        <v>978</v>
      </c>
      <c r="I503" s="13" t="s">
        <v>980</v>
      </c>
      <c r="J503" s="13" t="s">
        <v>981</v>
      </c>
      <c r="K503" s="13" t="s">
        <v>981</v>
      </c>
      <c r="L503" s="13" t="s">
        <v>981</v>
      </c>
      <c r="M503" s="13" t="s">
        <v>979</v>
      </c>
      <c r="N503" s="13" t="s">
        <v>978</v>
      </c>
      <c r="P503" s="13" t="s">
        <v>279</v>
      </c>
    </row>
    <row r="504" spans="1:17" x14ac:dyDescent="0.3">
      <c r="A504" s="13" t="s">
        <v>3121</v>
      </c>
      <c r="B504" s="13" t="s">
        <v>1447</v>
      </c>
      <c r="C504" s="13" t="s">
        <v>3120</v>
      </c>
      <c r="D504" s="13" t="s">
        <v>562</v>
      </c>
      <c r="E504" s="13" t="s">
        <v>3119</v>
      </c>
      <c r="F504" s="13" t="s">
        <v>978</v>
      </c>
      <c r="G504" s="13" t="s">
        <v>978</v>
      </c>
      <c r="H504" s="13" t="s">
        <v>978</v>
      </c>
      <c r="I504" s="13" t="s">
        <v>3118</v>
      </c>
      <c r="J504" s="13" t="s">
        <v>3117</v>
      </c>
      <c r="K504" s="13" t="s">
        <v>979</v>
      </c>
      <c r="L504" s="13" t="s">
        <v>979</v>
      </c>
      <c r="M504" s="13" t="s">
        <v>3116</v>
      </c>
      <c r="N504" s="13" t="s">
        <v>978</v>
      </c>
      <c r="P504" s="13" t="s">
        <v>279</v>
      </c>
    </row>
    <row r="505" spans="1:17" x14ac:dyDescent="0.3">
      <c r="A505" s="13" t="s">
        <v>3115</v>
      </c>
      <c r="B505" s="13" t="s">
        <v>971</v>
      </c>
      <c r="C505" s="13" t="s">
        <v>3114</v>
      </c>
      <c r="D505" s="13" t="s">
        <v>1556</v>
      </c>
      <c r="E505" s="13" t="s">
        <v>3113</v>
      </c>
      <c r="F505" s="13" t="s">
        <v>978</v>
      </c>
      <c r="G505" s="13" t="s">
        <v>978</v>
      </c>
      <c r="H505" s="13" t="s">
        <v>978</v>
      </c>
      <c r="I505" s="13" t="s">
        <v>980</v>
      </c>
      <c r="J505" s="13" t="s">
        <v>981</v>
      </c>
      <c r="K505" s="13" t="s">
        <v>981</v>
      </c>
      <c r="L505" s="13" t="s">
        <v>981</v>
      </c>
      <c r="M505" s="13" t="s">
        <v>979</v>
      </c>
      <c r="N505" s="13" t="s">
        <v>978</v>
      </c>
      <c r="P505" s="13" t="s">
        <v>978</v>
      </c>
    </row>
    <row r="506" spans="1:17" x14ac:dyDescent="0.3">
      <c r="A506" s="13" t="s">
        <v>346</v>
      </c>
      <c r="B506" s="13" t="s">
        <v>4870</v>
      </c>
      <c r="C506" s="13" t="s">
        <v>3112</v>
      </c>
      <c r="D506" s="13" t="s">
        <v>560</v>
      </c>
      <c r="E506" s="13" t="s">
        <v>347</v>
      </c>
      <c r="F506" s="13" t="s">
        <v>978</v>
      </c>
      <c r="G506" s="13" t="s">
        <v>978</v>
      </c>
      <c r="H506" s="13" t="s">
        <v>978</v>
      </c>
      <c r="I506" s="13" t="s">
        <v>980</v>
      </c>
      <c r="J506" s="13" t="s">
        <v>978</v>
      </c>
      <c r="K506" s="13" t="s">
        <v>978</v>
      </c>
      <c r="L506" s="13" t="s">
        <v>978</v>
      </c>
      <c r="M506" s="13" t="s">
        <v>978</v>
      </c>
      <c r="N506" s="13" t="s">
        <v>978</v>
      </c>
      <c r="P506" s="13" t="s">
        <v>978</v>
      </c>
      <c r="Q506" s="13" t="s">
        <v>978</v>
      </c>
    </row>
    <row r="507" spans="1:17" x14ac:dyDescent="0.3">
      <c r="A507" s="13" t="s">
        <v>3111</v>
      </c>
      <c r="B507" s="13" t="s">
        <v>971</v>
      </c>
      <c r="C507" s="13" t="s">
        <v>3110</v>
      </c>
      <c r="D507" s="13" t="s">
        <v>807</v>
      </c>
      <c r="E507" s="13" t="s">
        <v>3109</v>
      </c>
      <c r="F507" s="13" t="s">
        <v>978</v>
      </c>
      <c r="G507" s="13" t="s">
        <v>978</v>
      </c>
      <c r="H507" s="13" t="s">
        <v>978</v>
      </c>
      <c r="I507" s="13" t="s">
        <v>980</v>
      </c>
      <c r="J507" s="13" t="s">
        <v>981</v>
      </c>
      <c r="K507" s="13" t="s">
        <v>981</v>
      </c>
      <c r="L507" s="13" t="s">
        <v>981</v>
      </c>
      <c r="M507" s="13" t="s">
        <v>979</v>
      </c>
      <c r="N507" s="13" t="s">
        <v>978</v>
      </c>
      <c r="P507" s="13" t="s">
        <v>242</v>
      </c>
    </row>
    <row r="508" spans="1:17" x14ac:dyDescent="0.3">
      <c r="A508" s="13" t="s">
        <v>4651</v>
      </c>
      <c r="B508" s="13" t="s">
        <v>4275</v>
      </c>
      <c r="C508" s="13" t="s">
        <v>4650</v>
      </c>
      <c r="D508" s="13" t="s">
        <v>769</v>
      </c>
      <c r="E508" s="13" t="s">
        <v>4649</v>
      </c>
      <c r="F508" s="13" t="s">
        <v>978</v>
      </c>
      <c r="G508" s="13" t="s">
        <v>978</v>
      </c>
      <c r="H508" s="13" t="s">
        <v>978</v>
      </c>
      <c r="I508" s="13" t="s">
        <v>4648</v>
      </c>
      <c r="J508" s="13" t="s">
        <v>979</v>
      </c>
      <c r="K508" s="13" t="s">
        <v>979</v>
      </c>
      <c r="L508" s="13" t="s">
        <v>979</v>
      </c>
      <c r="M508" s="13" t="s">
        <v>979</v>
      </c>
      <c r="N508" s="13" t="s">
        <v>978</v>
      </c>
      <c r="P508" s="13" t="s">
        <v>43</v>
      </c>
    </row>
    <row r="509" spans="1:17" x14ac:dyDescent="0.3">
      <c r="A509" s="13" t="s">
        <v>767</v>
      </c>
      <c r="B509" s="13" t="s">
        <v>632</v>
      </c>
      <c r="C509" s="13" t="s">
        <v>768</v>
      </c>
      <c r="D509" s="13" t="s">
        <v>769</v>
      </c>
      <c r="E509" s="13" t="s">
        <v>770</v>
      </c>
      <c r="F509" s="13" t="s">
        <v>978</v>
      </c>
      <c r="G509" s="13" t="s">
        <v>978</v>
      </c>
      <c r="H509" s="13" t="s">
        <v>978</v>
      </c>
      <c r="I509" s="13" t="s">
        <v>980</v>
      </c>
      <c r="J509" s="13" t="s">
        <v>979</v>
      </c>
      <c r="K509" s="13" t="s">
        <v>979</v>
      </c>
      <c r="L509" s="13" t="s">
        <v>979</v>
      </c>
      <c r="M509" s="13" t="s">
        <v>979</v>
      </c>
      <c r="N509" s="13" t="s">
        <v>978</v>
      </c>
      <c r="P509" s="13" t="s">
        <v>43</v>
      </c>
    </row>
    <row r="510" spans="1:17" x14ac:dyDescent="0.3">
      <c r="A510" s="13" t="s">
        <v>66</v>
      </c>
      <c r="B510" s="13" t="s">
        <v>4870</v>
      </c>
      <c r="C510" s="13" t="s">
        <v>3108</v>
      </c>
      <c r="D510" s="13" t="s">
        <v>769</v>
      </c>
      <c r="E510" s="13" t="s">
        <v>67</v>
      </c>
      <c r="F510" s="13" t="s">
        <v>978</v>
      </c>
      <c r="G510" s="13" t="s">
        <v>978</v>
      </c>
      <c r="H510" s="13" t="s">
        <v>978</v>
      </c>
      <c r="I510" s="13" t="s">
        <v>980</v>
      </c>
      <c r="J510" s="13" t="s">
        <v>979</v>
      </c>
      <c r="K510" s="13" t="s">
        <v>979</v>
      </c>
      <c r="L510" s="13" t="s">
        <v>979</v>
      </c>
      <c r="M510" s="13" t="s">
        <v>979</v>
      </c>
      <c r="N510" s="13" t="s">
        <v>978</v>
      </c>
      <c r="O510" s="13" t="s">
        <v>978</v>
      </c>
      <c r="P510" s="13" t="s">
        <v>43</v>
      </c>
      <c r="Q510" s="13" t="s">
        <v>4647</v>
      </c>
    </row>
    <row r="511" spans="1:17" x14ac:dyDescent="0.3">
      <c r="A511" s="13" t="s">
        <v>3107</v>
      </c>
      <c r="B511" s="13" t="s">
        <v>971</v>
      </c>
      <c r="C511" s="13" t="s">
        <v>3106</v>
      </c>
      <c r="D511" s="13" t="s">
        <v>769</v>
      </c>
      <c r="E511" s="13" t="s">
        <v>3105</v>
      </c>
      <c r="F511" s="13" t="s">
        <v>978</v>
      </c>
      <c r="G511" s="13" t="s">
        <v>978</v>
      </c>
      <c r="H511" s="13" t="s">
        <v>978</v>
      </c>
      <c r="I511" s="13" t="s">
        <v>980</v>
      </c>
      <c r="J511" s="13" t="s">
        <v>981</v>
      </c>
      <c r="K511" s="13" t="s">
        <v>981</v>
      </c>
      <c r="L511" s="13" t="s">
        <v>981</v>
      </c>
      <c r="M511" s="13" t="s">
        <v>979</v>
      </c>
      <c r="N511" s="13" t="s">
        <v>978</v>
      </c>
      <c r="P511" s="13" t="s">
        <v>43</v>
      </c>
    </row>
    <row r="512" spans="1:17" x14ac:dyDescent="0.3">
      <c r="A512" s="13" t="s">
        <v>3104</v>
      </c>
      <c r="B512" s="13" t="s">
        <v>971</v>
      </c>
      <c r="C512" s="13" t="s">
        <v>3103</v>
      </c>
      <c r="D512" s="13" t="s">
        <v>719</v>
      </c>
      <c r="E512" s="13" t="s">
        <v>3102</v>
      </c>
      <c r="F512" s="13" t="s">
        <v>978</v>
      </c>
      <c r="G512" s="13" t="s">
        <v>978</v>
      </c>
      <c r="H512" s="13" t="s">
        <v>978</v>
      </c>
      <c r="I512" s="13" t="s">
        <v>980</v>
      </c>
      <c r="J512" s="13" t="s">
        <v>981</v>
      </c>
      <c r="K512" s="13" t="s">
        <v>981</v>
      </c>
      <c r="L512" s="13" t="s">
        <v>981</v>
      </c>
      <c r="M512" s="13" t="s">
        <v>979</v>
      </c>
      <c r="N512" s="13" t="s">
        <v>978</v>
      </c>
      <c r="P512" s="13" t="s">
        <v>43</v>
      </c>
    </row>
    <row r="513" spans="1:17" x14ac:dyDescent="0.3">
      <c r="A513" s="13" t="s">
        <v>3101</v>
      </c>
      <c r="B513" s="13" t="s">
        <v>971</v>
      </c>
      <c r="C513" s="13" t="s">
        <v>3100</v>
      </c>
      <c r="D513" s="13" t="s">
        <v>611</v>
      </c>
      <c r="E513" s="13" t="s">
        <v>3099</v>
      </c>
      <c r="F513" s="13" t="s">
        <v>978</v>
      </c>
      <c r="G513" s="13" t="s">
        <v>978</v>
      </c>
      <c r="H513" s="13" t="s">
        <v>978</v>
      </c>
      <c r="I513" s="13" t="s">
        <v>980</v>
      </c>
      <c r="J513" s="13" t="s">
        <v>981</v>
      </c>
      <c r="K513" s="13" t="s">
        <v>981</v>
      </c>
      <c r="L513" s="13" t="s">
        <v>981</v>
      </c>
      <c r="M513" s="13" t="s">
        <v>979</v>
      </c>
      <c r="N513" s="13" t="s">
        <v>978</v>
      </c>
      <c r="P513" s="13" t="s">
        <v>384</v>
      </c>
    </row>
    <row r="514" spans="1:17" x14ac:dyDescent="0.3">
      <c r="A514" s="13" t="s">
        <v>4646</v>
      </c>
      <c r="B514" s="13" t="s">
        <v>4275</v>
      </c>
      <c r="C514" s="13" t="s">
        <v>4645</v>
      </c>
      <c r="D514" s="13" t="s">
        <v>773</v>
      </c>
      <c r="E514" s="13" t="s">
        <v>4644</v>
      </c>
      <c r="F514" s="13" t="s">
        <v>978</v>
      </c>
      <c r="G514" s="13" t="s">
        <v>978</v>
      </c>
      <c r="H514" s="13" t="s">
        <v>978</v>
      </c>
      <c r="I514" s="13" t="s">
        <v>4643</v>
      </c>
      <c r="J514" s="13" t="s">
        <v>979</v>
      </c>
      <c r="K514" s="13" t="s">
        <v>979</v>
      </c>
      <c r="L514" s="13" t="s">
        <v>979</v>
      </c>
      <c r="M514" s="13" t="s">
        <v>979</v>
      </c>
      <c r="N514" s="13" t="s">
        <v>978</v>
      </c>
      <c r="P514" s="13" t="s">
        <v>384</v>
      </c>
    </row>
    <row r="515" spans="1:17" x14ac:dyDescent="0.3">
      <c r="A515" s="13" t="s">
        <v>3098</v>
      </c>
      <c r="B515" s="13" t="s">
        <v>971</v>
      </c>
      <c r="C515" s="13" t="s">
        <v>3097</v>
      </c>
      <c r="D515" s="13" t="s">
        <v>773</v>
      </c>
      <c r="E515" s="13" t="s">
        <v>3096</v>
      </c>
      <c r="F515" s="13" t="s">
        <v>978</v>
      </c>
      <c r="G515" s="13" t="s">
        <v>978</v>
      </c>
      <c r="H515" s="13" t="s">
        <v>978</v>
      </c>
      <c r="I515" s="13" t="s">
        <v>980</v>
      </c>
      <c r="J515" s="13" t="s">
        <v>981</v>
      </c>
      <c r="K515" s="13" t="s">
        <v>981</v>
      </c>
      <c r="L515" s="13" t="s">
        <v>981</v>
      </c>
      <c r="M515" s="13" t="s">
        <v>979</v>
      </c>
      <c r="N515" s="13" t="s">
        <v>978</v>
      </c>
      <c r="P515" s="13" t="s">
        <v>384</v>
      </c>
    </row>
    <row r="516" spans="1:17" x14ac:dyDescent="0.3">
      <c r="A516" s="13" t="s">
        <v>771</v>
      </c>
      <c r="B516" s="13" t="s">
        <v>632</v>
      </c>
      <c r="C516" s="13" t="s">
        <v>772</v>
      </c>
      <c r="D516" s="13" t="s">
        <v>773</v>
      </c>
      <c r="E516" s="13" t="s">
        <v>774</v>
      </c>
      <c r="F516" s="13" t="s">
        <v>978</v>
      </c>
      <c r="G516" s="13" t="s">
        <v>978</v>
      </c>
      <c r="H516" s="13" t="s">
        <v>978</v>
      </c>
      <c r="I516" s="13" t="s">
        <v>980</v>
      </c>
      <c r="J516" s="13" t="s">
        <v>979</v>
      </c>
      <c r="K516" s="13" t="s">
        <v>979</v>
      </c>
      <c r="L516" s="13" t="s">
        <v>979</v>
      </c>
      <c r="M516" s="13" t="s">
        <v>979</v>
      </c>
      <c r="N516" s="13" t="s">
        <v>978</v>
      </c>
      <c r="P516" s="13" t="s">
        <v>384</v>
      </c>
    </row>
    <row r="517" spans="1:17" x14ac:dyDescent="0.3">
      <c r="A517" s="13" t="s">
        <v>406</v>
      </c>
      <c r="B517" s="13" t="s">
        <v>4870</v>
      </c>
      <c r="C517" s="13" t="s">
        <v>3095</v>
      </c>
      <c r="D517" s="13" t="s">
        <v>773</v>
      </c>
      <c r="E517" s="13" t="s">
        <v>407</v>
      </c>
      <c r="F517" s="13" t="s">
        <v>978</v>
      </c>
      <c r="G517" s="13" t="s">
        <v>978</v>
      </c>
      <c r="H517" s="13" t="s">
        <v>978</v>
      </c>
      <c r="I517" s="13" t="s">
        <v>980</v>
      </c>
      <c r="J517" s="13" t="s">
        <v>979</v>
      </c>
      <c r="K517" s="13" t="s">
        <v>979</v>
      </c>
      <c r="L517" s="13" t="s">
        <v>979</v>
      </c>
      <c r="M517" s="13" t="s">
        <v>979</v>
      </c>
      <c r="N517" s="13" t="s">
        <v>978</v>
      </c>
      <c r="O517" s="13" t="s">
        <v>978</v>
      </c>
      <c r="P517" s="13" t="s">
        <v>384</v>
      </c>
      <c r="Q517" s="13" t="s">
        <v>4642</v>
      </c>
    </row>
    <row r="518" spans="1:17" x14ac:dyDescent="0.3">
      <c r="A518" s="13" t="s">
        <v>3094</v>
      </c>
      <c r="B518" s="13" t="s">
        <v>971</v>
      </c>
      <c r="C518" s="13" t="s">
        <v>3093</v>
      </c>
      <c r="D518" s="13" t="s">
        <v>518</v>
      </c>
      <c r="E518" s="13" t="s">
        <v>3092</v>
      </c>
      <c r="F518" s="13" t="s">
        <v>978</v>
      </c>
      <c r="G518" s="13" t="s">
        <v>978</v>
      </c>
      <c r="H518" s="13" t="s">
        <v>978</v>
      </c>
      <c r="I518" s="13" t="s">
        <v>980</v>
      </c>
      <c r="J518" s="13" t="s">
        <v>981</v>
      </c>
      <c r="K518" s="13" t="s">
        <v>981</v>
      </c>
      <c r="L518" s="13" t="s">
        <v>981</v>
      </c>
      <c r="M518" s="13" t="s">
        <v>979</v>
      </c>
      <c r="N518" s="13" t="s">
        <v>978</v>
      </c>
      <c r="P518" s="13" t="s">
        <v>132</v>
      </c>
    </row>
    <row r="519" spans="1:17" x14ac:dyDescent="0.3">
      <c r="A519" s="13" t="s">
        <v>3091</v>
      </c>
      <c r="B519" s="13" t="s">
        <v>971</v>
      </c>
      <c r="C519" s="13" t="s">
        <v>3090</v>
      </c>
      <c r="D519" s="13" t="s">
        <v>518</v>
      </c>
      <c r="E519" s="13" t="s">
        <v>3089</v>
      </c>
      <c r="F519" s="13" t="s">
        <v>978</v>
      </c>
      <c r="G519" s="13" t="s">
        <v>978</v>
      </c>
      <c r="H519" s="13" t="s">
        <v>978</v>
      </c>
      <c r="I519" s="13" t="s">
        <v>980</v>
      </c>
      <c r="J519" s="13" t="s">
        <v>981</v>
      </c>
      <c r="K519" s="13" t="s">
        <v>981</v>
      </c>
      <c r="L519" s="13" t="s">
        <v>981</v>
      </c>
      <c r="M519" s="13" t="s">
        <v>979</v>
      </c>
      <c r="N519" s="13" t="s">
        <v>978</v>
      </c>
      <c r="P519" s="13" t="s">
        <v>132</v>
      </c>
    </row>
    <row r="520" spans="1:17" x14ac:dyDescent="0.3">
      <c r="A520" s="13" t="s">
        <v>158</v>
      </c>
      <c r="B520" s="13" t="s">
        <v>4870</v>
      </c>
      <c r="C520" s="13" t="s">
        <v>3088</v>
      </c>
      <c r="D520" s="13" t="s">
        <v>518</v>
      </c>
      <c r="E520" s="13" t="s">
        <v>159</v>
      </c>
      <c r="F520" s="13" t="s">
        <v>978</v>
      </c>
      <c r="G520" s="13" t="s">
        <v>978</v>
      </c>
      <c r="H520" s="13" t="s">
        <v>978</v>
      </c>
      <c r="I520" s="13" t="s">
        <v>980</v>
      </c>
      <c r="J520" s="13" t="s">
        <v>978</v>
      </c>
      <c r="K520" s="13" t="s">
        <v>978</v>
      </c>
      <c r="L520" s="13" t="s">
        <v>978</v>
      </c>
      <c r="M520" s="13" t="s">
        <v>978</v>
      </c>
      <c r="N520" s="13" t="s">
        <v>978</v>
      </c>
      <c r="P520" s="13" t="s">
        <v>978</v>
      </c>
      <c r="Q520" s="13" t="s">
        <v>978</v>
      </c>
    </row>
    <row r="521" spans="1:17" x14ac:dyDescent="0.3">
      <c r="A521" s="13" t="s">
        <v>3084</v>
      </c>
      <c r="B521" s="13" t="s">
        <v>971</v>
      </c>
      <c r="C521" s="13" t="s">
        <v>3083</v>
      </c>
      <c r="D521" s="13" t="s">
        <v>719</v>
      </c>
      <c r="E521" s="13" t="s">
        <v>3082</v>
      </c>
      <c r="F521" s="13" t="s">
        <v>978</v>
      </c>
      <c r="G521" s="13" t="s">
        <v>978</v>
      </c>
      <c r="H521" s="13" t="s">
        <v>978</v>
      </c>
      <c r="I521" s="13" t="s">
        <v>980</v>
      </c>
      <c r="J521" s="13" t="s">
        <v>981</v>
      </c>
      <c r="K521" s="13" t="s">
        <v>981</v>
      </c>
      <c r="L521" s="13" t="s">
        <v>981</v>
      </c>
      <c r="M521" s="13" t="s">
        <v>979</v>
      </c>
      <c r="N521" s="13" t="s">
        <v>978</v>
      </c>
      <c r="P521" s="13" t="s">
        <v>43</v>
      </c>
    </row>
    <row r="522" spans="1:17" x14ac:dyDescent="0.3">
      <c r="A522" s="13" t="s">
        <v>3087</v>
      </c>
      <c r="B522" s="13" t="s">
        <v>971</v>
      </c>
      <c r="C522" s="13" t="s">
        <v>3086</v>
      </c>
      <c r="D522" s="13" t="s">
        <v>694</v>
      </c>
      <c r="E522" s="13" t="s">
        <v>3085</v>
      </c>
      <c r="F522" s="13" t="s">
        <v>978</v>
      </c>
      <c r="G522" s="13" t="s">
        <v>978</v>
      </c>
      <c r="H522" s="13" t="s">
        <v>978</v>
      </c>
      <c r="I522" s="13" t="s">
        <v>980</v>
      </c>
      <c r="J522" s="13" t="s">
        <v>981</v>
      </c>
      <c r="K522" s="13" t="s">
        <v>981</v>
      </c>
      <c r="L522" s="13" t="s">
        <v>981</v>
      </c>
      <c r="M522" s="13" t="s">
        <v>979</v>
      </c>
      <c r="N522" s="13" t="s">
        <v>978</v>
      </c>
      <c r="P522" s="13" t="s">
        <v>279</v>
      </c>
    </row>
    <row r="523" spans="1:17" x14ac:dyDescent="0.3">
      <c r="A523" s="13" t="s">
        <v>3081</v>
      </c>
      <c r="B523" s="13" t="s">
        <v>971</v>
      </c>
      <c r="C523" s="13" t="s">
        <v>3080</v>
      </c>
      <c r="D523" s="13" t="s">
        <v>793</v>
      </c>
      <c r="E523" s="13" t="s">
        <v>3079</v>
      </c>
      <c r="F523" s="13" t="s">
        <v>978</v>
      </c>
      <c r="G523" s="13" t="s">
        <v>978</v>
      </c>
      <c r="H523" s="13" t="s">
        <v>978</v>
      </c>
      <c r="I523" s="13" t="s">
        <v>980</v>
      </c>
      <c r="J523" s="13" t="s">
        <v>981</v>
      </c>
      <c r="K523" s="13" t="s">
        <v>981</v>
      </c>
      <c r="L523" s="13" t="s">
        <v>981</v>
      </c>
      <c r="M523" s="13" t="s">
        <v>979</v>
      </c>
      <c r="N523" s="13" t="s">
        <v>978</v>
      </c>
      <c r="P523" s="13" t="s">
        <v>4270</v>
      </c>
    </row>
    <row r="524" spans="1:17" x14ac:dyDescent="0.3">
      <c r="A524" s="13" t="s">
        <v>348</v>
      </c>
      <c r="B524" s="13" t="s">
        <v>4870</v>
      </c>
      <c r="C524" s="13" t="s">
        <v>3078</v>
      </c>
      <c r="D524" s="13" t="s">
        <v>918</v>
      </c>
      <c r="E524" s="13" t="s">
        <v>349</v>
      </c>
      <c r="F524" s="13" t="s">
        <v>978</v>
      </c>
      <c r="G524" s="13" t="s">
        <v>978</v>
      </c>
      <c r="H524" s="13" t="s">
        <v>978</v>
      </c>
      <c r="I524" s="13" t="s">
        <v>980</v>
      </c>
      <c r="J524" s="13" t="s">
        <v>979</v>
      </c>
      <c r="K524" s="13" t="s">
        <v>979</v>
      </c>
      <c r="L524" s="13" t="s">
        <v>979</v>
      </c>
      <c r="M524" s="13" t="s">
        <v>979</v>
      </c>
      <c r="N524" s="13" t="s">
        <v>978</v>
      </c>
      <c r="O524" s="13" t="s">
        <v>4347</v>
      </c>
      <c r="P524" s="13" t="s">
        <v>279</v>
      </c>
      <c r="Q524" s="13" t="s">
        <v>4641</v>
      </c>
    </row>
    <row r="525" spans="1:17" x14ac:dyDescent="0.3">
      <c r="A525" s="13" t="s">
        <v>3077</v>
      </c>
      <c r="B525" s="13" t="s">
        <v>971</v>
      </c>
      <c r="C525" s="13" t="s">
        <v>3076</v>
      </c>
      <c r="D525" s="13" t="s">
        <v>566</v>
      </c>
      <c r="E525" s="13" t="s">
        <v>3075</v>
      </c>
      <c r="F525" s="13" t="s">
        <v>978</v>
      </c>
      <c r="G525" s="13" t="s">
        <v>978</v>
      </c>
      <c r="H525" s="13" t="s">
        <v>978</v>
      </c>
      <c r="I525" s="13" t="s">
        <v>980</v>
      </c>
      <c r="J525" s="13" t="s">
        <v>981</v>
      </c>
      <c r="K525" s="13" t="s">
        <v>981</v>
      </c>
      <c r="L525" s="13" t="s">
        <v>981</v>
      </c>
      <c r="M525" s="13" t="s">
        <v>979</v>
      </c>
      <c r="N525" s="13" t="s">
        <v>978</v>
      </c>
      <c r="P525" s="13" t="s">
        <v>279</v>
      </c>
    </row>
    <row r="526" spans="1:17" x14ac:dyDescent="0.3">
      <c r="A526" s="13" t="s">
        <v>3074</v>
      </c>
      <c r="B526" s="13" t="s">
        <v>971</v>
      </c>
      <c r="C526" s="13" t="s">
        <v>3073</v>
      </c>
      <c r="D526" s="13" t="s">
        <v>877</v>
      </c>
      <c r="E526" s="13" t="s">
        <v>3072</v>
      </c>
      <c r="F526" s="13" t="s">
        <v>978</v>
      </c>
      <c r="G526" s="13" t="s">
        <v>978</v>
      </c>
      <c r="H526" s="13" t="s">
        <v>978</v>
      </c>
      <c r="I526" s="13" t="s">
        <v>980</v>
      </c>
      <c r="J526" s="13" t="s">
        <v>981</v>
      </c>
      <c r="K526" s="13" t="s">
        <v>981</v>
      </c>
      <c r="L526" s="13" t="s">
        <v>981</v>
      </c>
      <c r="M526" s="13" t="s">
        <v>979</v>
      </c>
      <c r="N526" s="13" t="s">
        <v>978</v>
      </c>
      <c r="P526" s="13" t="s">
        <v>279</v>
      </c>
    </row>
    <row r="527" spans="1:17" x14ac:dyDescent="0.3">
      <c r="A527" s="13" t="s">
        <v>4640</v>
      </c>
      <c r="B527" s="13" t="s">
        <v>4275</v>
      </c>
      <c r="C527" s="13" t="s">
        <v>4639</v>
      </c>
      <c r="D527" s="13" t="s">
        <v>777</v>
      </c>
      <c r="E527" s="13" t="s">
        <v>4638</v>
      </c>
      <c r="F527" s="13" t="s">
        <v>978</v>
      </c>
      <c r="G527" s="13" t="s">
        <v>978</v>
      </c>
      <c r="H527" s="13" t="s">
        <v>978</v>
      </c>
      <c r="I527" s="13" t="s">
        <v>4637</v>
      </c>
      <c r="J527" s="13" t="s">
        <v>979</v>
      </c>
      <c r="K527" s="13" t="s">
        <v>979</v>
      </c>
      <c r="L527" s="13" t="s">
        <v>979</v>
      </c>
      <c r="M527" s="13" t="s">
        <v>979</v>
      </c>
      <c r="N527" s="13" t="s">
        <v>978</v>
      </c>
      <c r="P527" s="13" t="s">
        <v>4270</v>
      </c>
    </row>
    <row r="528" spans="1:17" x14ac:dyDescent="0.3">
      <c r="A528" s="13" t="s">
        <v>3071</v>
      </c>
      <c r="B528" s="13" t="s">
        <v>971</v>
      </c>
      <c r="C528" s="13" t="s">
        <v>3070</v>
      </c>
      <c r="D528" s="13" t="s">
        <v>777</v>
      </c>
      <c r="E528" s="13" t="s">
        <v>3069</v>
      </c>
      <c r="F528" s="13" t="s">
        <v>978</v>
      </c>
      <c r="G528" s="13" t="s">
        <v>978</v>
      </c>
      <c r="H528" s="13" t="s">
        <v>978</v>
      </c>
      <c r="I528" s="13" t="s">
        <v>980</v>
      </c>
      <c r="J528" s="13" t="s">
        <v>981</v>
      </c>
      <c r="K528" s="13" t="s">
        <v>981</v>
      </c>
      <c r="L528" s="13" t="s">
        <v>981</v>
      </c>
      <c r="M528" s="13" t="s">
        <v>979</v>
      </c>
      <c r="N528" s="13" t="s">
        <v>978</v>
      </c>
      <c r="P528" s="13" t="s">
        <v>4270</v>
      </c>
    </row>
    <row r="529" spans="1:17" x14ac:dyDescent="0.3">
      <c r="A529" s="13" t="s">
        <v>775</v>
      </c>
      <c r="B529" s="13" t="s">
        <v>632</v>
      </c>
      <c r="C529" s="13" t="s">
        <v>776</v>
      </c>
      <c r="D529" s="13" t="s">
        <v>777</v>
      </c>
      <c r="E529" s="13" t="s">
        <v>778</v>
      </c>
      <c r="F529" s="13" t="s">
        <v>978</v>
      </c>
      <c r="G529" s="13" t="s">
        <v>978</v>
      </c>
      <c r="H529" s="13" t="s">
        <v>978</v>
      </c>
      <c r="I529" s="13" t="s">
        <v>980</v>
      </c>
      <c r="J529" s="13" t="s">
        <v>979</v>
      </c>
      <c r="K529" s="13" t="s">
        <v>979</v>
      </c>
      <c r="L529" s="13" t="s">
        <v>979</v>
      </c>
      <c r="M529" s="13" t="s">
        <v>979</v>
      </c>
      <c r="N529" s="13" t="s">
        <v>978</v>
      </c>
      <c r="P529" s="13" t="s">
        <v>4270</v>
      </c>
    </row>
    <row r="530" spans="1:17" x14ac:dyDescent="0.3">
      <c r="A530" s="13" t="s">
        <v>3068</v>
      </c>
      <c r="B530" s="13" t="s">
        <v>971</v>
      </c>
      <c r="C530" s="13" t="s">
        <v>3067</v>
      </c>
      <c r="D530" s="13" t="s">
        <v>536</v>
      </c>
      <c r="E530" s="13" t="s">
        <v>3066</v>
      </c>
      <c r="F530" s="13" t="s">
        <v>978</v>
      </c>
      <c r="G530" s="13" t="s">
        <v>978</v>
      </c>
      <c r="H530" s="13" t="s">
        <v>978</v>
      </c>
      <c r="I530" s="13" t="s">
        <v>980</v>
      </c>
      <c r="J530" s="13" t="s">
        <v>981</v>
      </c>
      <c r="K530" s="13" t="s">
        <v>981</v>
      </c>
      <c r="L530" s="13" t="s">
        <v>981</v>
      </c>
      <c r="M530" s="13" t="s">
        <v>979</v>
      </c>
      <c r="N530" s="13" t="s">
        <v>978</v>
      </c>
      <c r="P530" s="13" t="s">
        <v>242</v>
      </c>
    </row>
    <row r="531" spans="1:17" x14ac:dyDescent="0.3">
      <c r="A531" s="13" t="s">
        <v>451</v>
      </c>
      <c r="B531" s="13" t="s">
        <v>4870</v>
      </c>
      <c r="C531" s="13" t="s">
        <v>3065</v>
      </c>
      <c r="D531" s="13" t="s">
        <v>777</v>
      </c>
      <c r="E531" s="13" t="s">
        <v>452</v>
      </c>
      <c r="F531" s="13" t="s">
        <v>978</v>
      </c>
      <c r="G531" s="13" t="s">
        <v>978</v>
      </c>
      <c r="H531" s="13" t="s">
        <v>978</v>
      </c>
      <c r="I531" s="13" t="s">
        <v>980</v>
      </c>
      <c r="J531" s="13" t="s">
        <v>979</v>
      </c>
      <c r="K531" s="13" t="s">
        <v>979</v>
      </c>
      <c r="L531" s="13" t="s">
        <v>979</v>
      </c>
      <c r="M531" s="13" t="s">
        <v>979</v>
      </c>
      <c r="N531" s="13" t="s">
        <v>978</v>
      </c>
      <c r="O531" s="13" t="s">
        <v>978</v>
      </c>
      <c r="P531" s="13" t="s">
        <v>4270</v>
      </c>
      <c r="Q531" s="13" t="s">
        <v>4636</v>
      </c>
    </row>
    <row r="532" spans="1:17" x14ac:dyDescent="0.3">
      <c r="A532" s="13" t="s">
        <v>3064</v>
      </c>
      <c r="B532" s="13" t="s">
        <v>971</v>
      </c>
      <c r="C532" s="13" t="s">
        <v>3063</v>
      </c>
      <c r="D532" s="13" t="s">
        <v>657</v>
      </c>
      <c r="E532" s="13" t="s">
        <v>3062</v>
      </c>
      <c r="F532" s="13" t="s">
        <v>978</v>
      </c>
      <c r="G532" s="13" t="s">
        <v>978</v>
      </c>
      <c r="H532" s="13" t="s">
        <v>978</v>
      </c>
      <c r="I532" s="13" t="s">
        <v>980</v>
      </c>
      <c r="J532" s="13" t="s">
        <v>981</v>
      </c>
      <c r="K532" s="13" t="s">
        <v>981</v>
      </c>
      <c r="L532" s="13" t="s">
        <v>981</v>
      </c>
      <c r="M532" s="13" t="s">
        <v>979</v>
      </c>
      <c r="N532" s="13" t="s">
        <v>978</v>
      </c>
      <c r="P532" s="13" t="s">
        <v>4270</v>
      </c>
    </row>
    <row r="533" spans="1:17" x14ac:dyDescent="0.3">
      <c r="A533" s="13" t="s">
        <v>4635</v>
      </c>
      <c r="B533" s="13" t="s">
        <v>4275</v>
      </c>
      <c r="C533" s="13" t="s">
        <v>4634</v>
      </c>
      <c r="D533" s="13" t="s">
        <v>781</v>
      </c>
      <c r="E533" s="13" t="s">
        <v>4633</v>
      </c>
      <c r="F533" s="13" t="s">
        <v>978</v>
      </c>
      <c r="G533" s="13" t="s">
        <v>978</v>
      </c>
      <c r="H533" s="13" t="s">
        <v>978</v>
      </c>
      <c r="I533" s="13" t="s">
        <v>4632</v>
      </c>
      <c r="J533" s="13" t="s">
        <v>979</v>
      </c>
      <c r="K533" s="13" t="s">
        <v>979</v>
      </c>
      <c r="L533" s="13" t="s">
        <v>979</v>
      </c>
      <c r="M533" s="13" t="s">
        <v>979</v>
      </c>
      <c r="N533" s="13" t="s">
        <v>978</v>
      </c>
      <c r="P533" s="13" t="s">
        <v>279</v>
      </c>
    </row>
    <row r="534" spans="1:17" x14ac:dyDescent="0.3">
      <c r="A534" s="13" t="s">
        <v>779</v>
      </c>
      <c r="B534" s="13" t="s">
        <v>632</v>
      </c>
      <c r="C534" s="13" t="s">
        <v>780</v>
      </c>
      <c r="D534" s="13" t="s">
        <v>781</v>
      </c>
      <c r="E534" s="13" t="s">
        <v>782</v>
      </c>
      <c r="F534" s="13" t="s">
        <v>978</v>
      </c>
      <c r="G534" s="13" t="s">
        <v>978</v>
      </c>
      <c r="H534" s="13" t="s">
        <v>978</v>
      </c>
      <c r="I534" s="13" t="s">
        <v>980</v>
      </c>
      <c r="J534" s="13" t="s">
        <v>979</v>
      </c>
      <c r="K534" s="13" t="s">
        <v>979</v>
      </c>
      <c r="L534" s="13" t="s">
        <v>979</v>
      </c>
      <c r="M534" s="13" t="s">
        <v>979</v>
      </c>
      <c r="N534" s="13" t="s">
        <v>978</v>
      </c>
      <c r="P534" s="13" t="s">
        <v>279</v>
      </c>
    </row>
    <row r="535" spans="1:17" x14ac:dyDescent="0.3">
      <c r="A535" s="13" t="s">
        <v>3061</v>
      </c>
      <c r="B535" s="13" t="s">
        <v>971</v>
      </c>
      <c r="C535" s="13" t="s">
        <v>3060</v>
      </c>
      <c r="D535" s="13" t="s">
        <v>781</v>
      </c>
      <c r="E535" s="13" t="s">
        <v>3059</v>
      </c>
      <c r="F535" s="13" t="s">
        <v>978</v>
      </c>
      <c r="G535" s="13" t="s">
        <v>978</v>
      </c>
      <c r="H535" s="13" t="s">
        <v>978</v>
      </c>
      <c r="I535" s="13" t="s">
        <v>980</v>
      </c>
      <c r="J535" s="13" t="s">
        <v>981</v>
      </c>
      <c r="K535" s="13" t="s">
        <v>981</v>
      </c>
      <c r="L535" s="13" t="s">
        <v>981</v>
      </c>
      <c r="M535" s="13" t="s">
        <v>979</v>
      </c>
      <c r="N535" s="13" t="s">
        <v>978</v>
      </c>
      <c r="P535" s="13" t="s">
        <v>279</v>
      </c>
    </row>
    <row r="536" spans="1:17" x14ac:dyDescent="0.3">
      <c r="A536" s="13" t="s">
        <v>3058</v>
      </c>
      <c r="B536" s="13" t="s">
        <v>971</v>
      </c>
      <c r="C536" s="13" t="s">
        <v>3057</v>
      </c>
      <c r="D536" s="13" t="s">
        <v>705</v>
      </c>
      <c r="E536" s="13" t="s">
        <v>3056</v>
      </c>
      <c r="F536" s="13" t="s">
        <v>978</v>
      </c>
      <c r="G536" s="13" t="s">
        <v>978</v>
      </c>
      <c r="H536" s="13" t="s">
        <v>978</v>
      </c>
      <c r="I536" s="13" t="s">
        <v>980</v>
      </c>
      <c r="J536" s="13" t="s">
        <v>981</v>
      </c>
      <c r="K536" s="13" t="s">
        <v>981</v>
      </c>
      <c r="L536" s="13" t="s">
        <v>981</v>
      </c>
      <c r="M536" s="13" t="s">
        <v>979</v>
      </c>
      <c r="N536" s="13" t="s">
        <v>978</v>
      </c>
      <c r="P536" s="13" t="s">
        <v>242</v>
      </c>
    </row>
    <row r="537" spans="1:17" x14ac:dyDescent="0.3">
      <c r="A537" s="13" t="s">
        <v>453</v>
      </c>
      <c r="B537" s="13" t="s">
        <v>4870</v>
      </c>
      <c r="C537" s="13" t="s">
        <v>3055</v>
      </c>
      <c r="D537" s="13" t="s">
        <v>744</v>
      </c>
      <c r="E537" s="13" t="s">
        <v>455</v>
      </c>
      <c r="F537" s="13" t="s">
        <v>978</v>
      </c>
      <c r="G537" s="13" t="s">
        <v>978</v>
      </c>
      <c r="H537" s="13" t="s">
        <v>978</v>
      </c>
      <c r="I537" s="13" t="s">
        <v>980</v>
      </c>
      <c r="J537" s="13" t="s">
        <v>979</v>
      </c>
      <c r="K537" s="13" t="s">
        <v>979</v>
      </c>
      <c r="L537" s="13" t="s">
        <v>979</v>
      </c>
      <c r="M537" s="13" t="s">
        <v>979</v>
      </c>
      <c r="N537" s="13" t="s">
        <v>978</v>
      </c>
      <c r="O537" s="13" t="s">
        <v>454</v>
      </c>
      <c r="P537" s="13" t="s">
        <v>4270</v>
      </c>
      <c r="Q537" s="13" t="s">
        <v>4631</v>
      </c>
    </row>
    <row r="538" spans="1:17" x14ac:dyDescent="0.3">
      <c r="A538" s="13" t="s">
        <v>456</v>
      </c>
      <c r="B538" s="13" t="s">
        <v>4870</v>
      </c>
      <c r="C538" s="13" t="s">
        <v>3054</v>
      </c>
      <c r="D538" s="13" t="s">
        <v>789</v>
      </c>
      <c r="E538" s="13" t="s">
        <v>457</v>
      </c>
      <c r="F538" s="13" t="s">
        <v>978</v>
      </c>
      <c r="G538" s="13" t="s">
        <v>978</v>
      </c>
      <c r="H538" s="13" t="s">
        <v>978</v>
      </c>
      <c r="I538" s="13" t="s">
        <v>980</v>
      </c>
      <c r="J538" s="13" t="s">
        <v>979</v>
      </c>
      <c r="K538" s="13" t="s">
        <v>979</v>
      </c>
      <c r="L538" s="13" t="s">
        <v>979</v>
      </c>
      <c r="M538" s="13" t="s">
        <v>979</v>
      </c>
      <c r="N538" s="13" t="s">
        <v>978</v>
      </c>
      <c r="O538" s="13" t="s">
        <v>454</v>
      </c>
      <c r="P538" s="13" t="s">
        <v>4270</v>
      </c>
      <c r="Q538" s="13" t="s">
        <v>4630</v>
      </c>
    </row>
    <row r="539" spans="1:17" x14ac:dyDescent="0.3">
      <c r="A539" s="13" t="s">
        <v>597</v>
      </c>
      <c r="B539" s="13" t="s">
        <v>4870</v>
      </c>
      <c r="C539" s="13" t="s">
        <v>3053</v>
      </c>
      <c r="D539" s="13" t="s">
        <v>598</v>
      </c>
      <c r="E539" s="13" t="s">
        <v>599</v>
      </c>
      <c r="F539" s="13" t="s">
        <v>978</v>
      </c>
      <c r="G539" s="13" t="s">
        <v>978</v>
      </c>
      <c r="H539" s="13" t="s">
        <v>978</v>
      </c>
      <c r="I539" s="13" t="s">
        <v>980</v>
      </c>
      <c r="J539" s="13" t="s">
        <v>979</v>
      </c>
      <c r="K539" s="13" t="s">
        <v>979</v>
      </c>
      <c r="L539" s="13" t="s">
        <v>979</v>
      </c>
      <c r="M539" s="13" t="s">
        <v>979</v>
      </c>
      <c r="N539" s="13" t="s">
        <v>978</v>
      </c>
      <c r="O539" s="13" t="s">
        <v>454</v>
      </c>
      <c r="P539" s="13" t="s">
        <v>4270</v>
      </c>
    </row>
    <row r="540" spans="1:17" x14ac:dyDescent="0.3">
      <c r="A540" s="13" t="s">
        <v>3052</v>
      </c>
      <c r="B540" s="13" t="s">
        <v>971</v>
      </c>
      <c r="C540" s="13" t="s">
        <v>3051</v>
      </c>
      <c r="D540" s="13" t="s">
        <v>807</v>
      </c>
      <c r="E540" s="13" t="s">
        <v>3050</v>
      </c>
      <c r="F540" s="13" t="s">
        <v>978</v>
      </c>
      <c r="G540" s="13" t="s">
        <v>978</v>
      </c>
      <c r="H540" s="13" t="s">
        <v>978</v>
      </c>
      <c r="I540" s="13" t="s">
        <v>980</v>
      </c>
      <c r="J540" s="13" t="s">
        <v>981</v>
      </c>
      <c r="K540" s="13" t="s">
        <v>981</v>
      </c>
      <c r="L540" s="13" t="s">
        <v>981</v>
      </c>
      <c r="M540" s="13" t="s">
        <v>979</v>
      </c>
      <c r="N540" s="13" t="s">
        <v>978</v>
      </c>
      <c r="P540" s="13" t="s">
        <v>242</v>
      </c>
    </row>
    <row r="541" spans="1:17" x14ac:dyDescent="0.3">
      <c r="A541" s="13" t="s">
        <v>3049</v>
      </c>
      <c r="B541" s="13" t="s">
        <v>971</v>
      </c>
      <c r="C541" s="13" t="s">
        <v>3048</v>
      </c>
      <c r="D541" s="13" t="s">
        <v>694</v>
      </c>
      <c r="E541" s="13" t="s">
        <v>3047</v>
      </c>
      <c r="F541" s="13" t="s">
        <v>978</v>
      </c>
      <c r="G541" s="13" t="s">
        <v>978</v>
      </c>
      <c r="H541" s="13" t="s">
        <v>978</v>
      </c>
      <c r="I541" s="13" t="s">
        <v>980</v>
      </c>
      <c r="J541" s="13" t="s">
        <v>981</v>
      </c>
      <c r="K541" s="13" t="s">
        <v>981</v>
      </c>
      <c r="L541" s="13" t="s">
        <v>981</v>
      </c>
      <c r="M541" s="13" t="s">
        <v>979</v>
      </c>
      <c r="N541" s="13" t="s">
        <v>978</v>
      </c>
      <c r="P541" s="13" t="s">
        <v>279</v>
      </c>
    </row>
    <row r="542" spans="1:17" x14ac:dyDescent="0.3">
      <c r="A542" s="13" t="s">
        <v>3046</v>
      </c>
      <c r="B542" s="13" t="s">
        <v>971</v>
      </c>
      <c r="C542" s="13" t="s">
        <v>3045</v>
      </c>
      <c r="D542" s="13" t="s">
        <v>588</v>
      </c>
      <c r="E542" s="13" t="s">
        <v>3044</v>
      </c>
      <c r="F542" s="13" t="s">
        <v>978</v>
      </c>
      <c r="G542" s="13" t="s">
        <v>978</v>
      </c>
      <c r="H542" s="13" t="s">
        <v>978</v>
      </c>
      <c r="I542" s="13" t="s">
        <v>980</v>
      </c>
      <c r="J542" s="13" t="s">
        <v>981</v>
      </c>
      <c r="K542" s="13" t="s">
        <v>981</v>
      </c>
      <c r="L542" s="13" t="s">
        <v>981</v>
      </c>
      <c r="M542" s="13" t="s">
        <v>979</v>
      </c>
      <c r="N542" s="13" t="s">
        <v>978</v>
      </c>
      <c r="P542" s="13" t="s">
        <v>4270</v>
      </c>
    </row>
    <row r="543" spans="1:17" x14ac:dyDescent="0.3">
      <c r="A543" s="13" t="s">
        <v>3043</v>
      </c>
      <c r="B543" s="13" t="s">
        <v>971</v>
      </c>
      <c r="C543" s="13" t="s">
        <v>3042</v>
      </c>
      <c r="D543" s="13" t="s">
        <v>607</v>
      </c>
      <c r="E543" s="13" t="s">
        <v>3041</v>
      </c>
      <c r="F543" s="13" t="s">
        <v>978</v>
      </c>
      <c r="G543" s="13" t="s">
        <v>978</v>
      </c>
      <c r="H543" s="13" t="s">
        <v>978</v>
      </c>
      <c r="I543" s="13" t="s">
        <v>980</v>
      </c>
      <c r="J543" s="13" t="s">
        <v>981</v>
      </c>
      <c r="K543" s="13" t="s">
        <v>981</v>
      </c>
      <c r="L543" s="13" t="s">
        <v>981</v>
      </c>
      <c r="M543" s="13" t="s">
        <v>979</v>
      </c>
      <c r="N543" s="13" t="s">
        <v>978</v>
      </c>
      <c r="P543" s="13" t="s">
        <v>4270</v>
      </c>
    </row>
    <row r="544" spans="1:17" x14ac:dyDescent="0.3">
      <c r="A544" s="13" t="s">
        <v>3040</v>
      </c>
      <c r="B544" s="13" t="s">
        <v>1447</v>
      </c>
      <c r="C544" s="13" t="s">
        <v>3039</v>
      </c>
      <c r="D544" s="13" t="s">
        <v>515</v>
      </c>
      <c r="E544" s="13" t="s">
        <v>3038</v>
      </c>
      <c r="F544" s="13" t="s">
        <v>978</v>
      </c>
      <c r="G544" s="13" t="s">
        <v>978</v>
      </c>
      <c r="H544" s="13" t="s">
        <v>978</v>
      </c>
      <c r="I544" s="13" t="s">
        <v>3037</v>
      </c>
      <c r="J544" s="13" t="s">
        <v>3036</v>
      </c>
      <c r="K544" s="13" t="s">
        <v>979</v>
      </c>
      <c r="L544" s="13" t="s">
        <v>979</v>
      </c>
      <c r="M544" s="13" t="s">
        <v>979</v>
      </c>
      <c r="N544" s="13" t="s">
        <v>978</v>
      </c>
      <c r="P544" s="13" t="s">
        <v>43</v>
      </c>
    </row>
    <row r="545" spans="1:17" x14ac:dyDescent="0.3">
      <c r="A545" s="13" t="s">
        <v>3035</v>
      </c>
      <c r="B545" s="13" t="s">
        <v>971</v>
      </c>
      <c r="C545" s="13" t="s">
        <v>3034</v>
      </c>
      <c r="D545" s="13" t="s">
        <v>905</v>
      </c>
      <c r="E545" s="13" t="s">
        <v>3033</v>
      </c>
      <c r="F545" s="13" t="s">
        <v>978</v>
      </c>
      <c r="G545" s="13" t="s">
        <v>978</v>
      </c>
      <c r="H545" s="13" t="s">
        <v>978</v>
      </c>
      <c r="I545" s="13" t="s">
        <v>980</v>
      </c>
      <c r="J545" s="13" t="s">
        <v>981</v>
      </c>
      <c r="K545" s="13" t="s">
        <v>981</v>
      </c>
      <c r="L545" s="13" t="s">
        <v>981</v>
      </c>
      <c r="M545" s="13" t="s">
        <v>979</v>
      </c>
      <c r="N545" s="13" t="s">
        <v>978</v>
      </c>
      <c r="P545" s="13" t="s">
        <v>196</v>
      </c>
    </row>
    <row r="546" spans="1:17" x14ac:dyDescent="0.3">
      <c r="A546" s="13" t="s">
        <v>3032</v>
      </c>
      <c r="B546" s="13" t="s">
        <v>971</v>
      </c>
      <c r="C546" s="13" t="s">
        <v>3031</v>
      </c>
      <c r="D546" s="13" t="s">
        <v>918</v>
      </c>
      <c r="E546" s="13" t="s">
        <v>3030</v>
      </c>
      <c r="F546" s="13" t="s">
        <v>978</v>
      </c>
      <c r="G546" s="13" t="s">
        <v>978</v>
      </c>
      <c r="H546" s="13" t="s">
        <v>978</v>
      </c>
      <c r="I546" s="13" t="s">
        <v>980</v>
      </c>
      <c r="J546" s="13" t="s">
        <v>981</v>
      </c>
      <c r="K546" s="13" t="s">
        <v>981</v>
      </c>
      <c r="L546" s="13" t="s">
        <v>981</v>
      </c>
      <c r="M546" s="13" t="s">
        <v>979</v>
      </c>
      <c r="N546" s="13" t="s">
        <v>978</v>
      </c>
      <c r="P546" s="13" t="s">
        <v>279</v>
      </c>
    </row>
    <row r="547" spans="1:17" x14ac:dyDescent="0.3">
      <c r="A547" s="13" t="s">
        <v>3029</v>
      </c>
      <c r="B547" s="13" t="s">
        <v>971</v>
      </c>
      <c r="C547" s="13" t="s">
        <v>3028</v>
      </c>
      <c r="D547" s="13" t="s">
        <v>522</v>
      </c>
      <c r="E547" s="13" t="s">
        <v>3027</v>
      </c>
      <c r="F547" s="13" t="s">
        <v>978</v>
      </c>
      <c r="G547" s="13" t="s">
        <v>978</v>
      </c>
      <c r="H547" s="13" t="s">
        <v>978</v>
      </c>
      <c r="I547" s="13" t="s">
        <v>980</v>
      </c>
      <c r="J547" s="13" t="s">
        <v>981</v>
      </c>
      <c r="K547" s="13" t="s">
        <v>981</v>
      </c>
      <c r="L547" s="13" t="s">
        <v>981</v>
      </c>
      <c r="M547" s="13" t="s">
        <v>979</v>
      </c>
      <c r="N547" s="13" t="s">
        <v>978</v>
      </c>
      <c r="P547" s="13" t="s">
        <v>196</v>
      </c>
    </row>
    <row r="548" spans="1:17" x14ac:dyDescent="0.3">
      <c r="A548" s="13" t="s">
        <v>3026</v>
      </c>
      <c r="B548" s="13" t="s">
        <v>971</v>
      </c>
      <c r="C548" s="13" t="s">
        <v>3025</v>
      </c>
      <c r="D548" s="13" t="s">
        <v>562</v>
      </c>
      <c r="E548" s="13" t="s">
        <v>3024</v>
      </c>
      <c r="F548" s="13" t="s">
        <v>978</v>
      </c>
      <c r="G548" s="13" t="s">
        <v>978</v>
      </c>
      <c r="H548" s="13" t="s">
        <v>978</v>
      </c>
      <c r="I548" s="13" t="s">
        <v>980</v>
      </c>
      <c r="J548" s="13" t="s">
        <v>981</v>
      </c>
      <c r="K548" s="13" t="s">
        <v>981</v>
      </c>
      <c r="L548" s="13" t="s">
        <v>981</v>
      </c>
      <c r="M548" s="13" t="s">
        <v>979</v>
      </c>
      <c r="N548" s="13" t="s">
        <v>978</v>
      </c>
      <c r="P548" s="13" t="s">
        <v>279</v>
      </c>
    </row>
    <row r="549" spans="1:17" x14ac:dyDescent="0.3">
      <c r="A549" s="13" t="s">
        <v>3023</v>
      </c>
      <c r="B549" s="13" t="s">
        <v>971</v>
      </c>
      <c r="C549" s="13" t="s">
        <v>3022</v>
      </c>
      <c r="D549" s="13" t="s">
        <v>893</v>
      </c>
      <c r="E549" s="13" t="s">
        <v>3021</v>
      </c>
      <c r="F549" s="13" t="s">
        <v>978</v>
      </c>
      <c r="G549" s="13" t="s">
        <v>978</v>
      </c>
      <c r="H549" s="13" t="s">
        <v>978</v>
      </c>
      <c r="I549" s="13" t="s">
        <v>980</v>
      </c>
      <c r="J549" s="13" t="s">
        <v>981</v>
      </c>
      <c r="K549" s="13" t="s">
        <v>981</v>
      </c>
      <c r="L549" s="13" t="s">
        <v>981</v>
      </c>
      <c r="M549" s="13" t="s">
        <v>979</v>
      </c>
      <c r="N549" s="13" t="s">
        <v>978</v>
      </c>
      <c r="P549" s="13" t="s">
        <v>4270</v>
      </c>
    </row>
    <row r="550" spans="1:17" x14ac:dyDescent="0.3">
      <c r="A550" s="13" t="s">
        <v>3020</v>
      </c>
      <c r="B550" s="13" t="s">
        <v>971</v>
      </c>
      <c r="C550" s="13" t="s">
        <v>3019</v>
      </c>
      <c r="D550" s="13" t="s">
        <v>811</v>
      </c>
      <c r="E550" s="13" t="s">
        <v>3018</v>
      </c>
      <c r="F550" s="13" t="s">
        <v>978</v>
      </c>
      <c r="G550" s="13" t="s">
        <v>978</v>
      </c>
      <c r="H550" s="13" t="s">
        <v>978</v>
      </c>
      <c r="I550" s="13" t="s">
        <v>980</v>
      </c>
      <c r="J550" s="13" t="s">
        <v>981</v>
      </c>
      <c r="K550" s="13" t="s">
        <v>981</v>
      </c>
      <c r="L550" s="13" t="s">
        <v>981</v>
      </c>
      <c r="M550" s="13" t="s">
        <v>979</v>
      </c>
      <c r="N550" s="13" t="s">
        <v>978</v>
      </c>
      <c r="P550" s="13" t="s">
        <v>242</v>
      </c>
    </row>
    <row r="551" spans="1:17" x14ac:dyDescent="0.3">
      <c r="A551" s="13" t="s">
        <v>4629</v>
      </c>
      <c r="B551" s="13" t="s">
        <v>4275</v>
      </c>
      <c r="C551" s="13" t="s">
        <v>4628</v>
      </c>
      <c r="D551" s="13" t="s">
        <v>785</v>
      </c>
      <c r="E551" s="13" t="s">
        <v>4627</v>
      </c>
      <c r="F551" s="13" t="s">
        <v>978</v>
      </c>
      <c r="G551" s="13" t="s">
        <v>978</v>
      </c>
      <c r="H551" s="13" t="s">
        <v>978</v>
      </c>
      <c r="I551" s="13" t="s">
        <v>4626</v>
      </c>
      <c r="J551" s="13" t="s">
        <v>979</v>
      </c>
      <c r="K551" s="13" t="s">
        <v>979</v>
      </c>
      <c r="L551" s="13" t="s">
        <v>979</v>
      </c>
      <c r="M551" s="13" t="s">
        <v>979</v>
      </c>
      <c r="N551" s="13" t="s">
        <v>978</v>
      </c>
      <c r="P551" s="13" t="s">
        <v>43</v>
      </c>
    </row>
    <row r="552" spans="1:17" x14ac:dyDescent="0.3">
      <c r="A552" s="13" t="s">
        <v>783</v>
      </c>
      <c r="B552" s="13" t="s">
        <v>632</v>
      </c>
      <c r="C552" s="13" t="s">
        <v>784</v>
      </c>
      <c r="D552" s="13" t="s">
        <v>785</v>
      </c>
      <c r="E552" s="13" t="s">
        <v>786</v>
      </c>
      <c r="F552" s="13" t="s">
        <v>978</v>
      </c>
      <c r="G552" s="13" t="s">
        <v>978</v>
      </c>
      <c r="H552" s="13" t="s">
        <v>978</v>
      </c>
      <c r="I552" s="13" t="s">
        <v>980</v>
      </c>
      <c r="J552" s="13" t="s">
        <v>979</v>
      </c>
      <c r="K552" s="13" t="s">
        <v>979</v>
      </c>
      <c r="L552" s="13" t="s">
        <v>979</v>
      </c>
      <c r="M552" s="13" t="s">
        <v>979</v>
      </c>
      <c r="N552" s="13" t="s">
        <v>978</v>
      </c>
      <c r="P552" s="13" t="s">
        <v>43</v>
      </c>
    </row>
    <row r="553" spans="1:17" x14ac:dyDescent="0.3">
      <c r="A553" s="13" t="s">
        <v>3017</v>
      </c>
      <c r="B553" s="13" t="s">
        <v>971</v>
      </c>
      <c r="C553" s="13" t="s">
        <v>3016</v>
      </c>
      <c r="D553" s="13" t="s">
        <v>726</v>
      </c>
      <c r="E553" s="13" t="s">
        <v>3015</v>
      </c>
      <c r="F553" s="13" t="s">
        <v>978</v>
      </c>
      <c r="G553" s="13" t="s">
        <v>978</v>
      </c>
      <c r="H553" s="13" t="s">
        <v>978</v>
      </c>
      <c r="I553" s="13" t="s">
        <v>980</v>
      </c>
      <c r="J553" s="13" t="s">
        <v>981</v>
      </c>
      <c r="K553" s="13" t="s">
        <v>981</v>
      </c>
      <c r="L553" s="13" t="s">
        <v>981</v>
      </c>
      <c r="M553" s="13" t="s">
        <v>979</v>
      </c>
      <c r="N553" s="13" t="s">
        <v>978</v>
      </c>
      <c r="P553" s="13" t="s">
        <v>43</v>
      </c>
    </row>
    <row r="554" spans="1:17" x14ac:dyDescent="0.3">
      <c r="A554" s="13" t="s">
        <v>3014</v>
      </c>
      <c r="B554" s="13" t="s">
        <v>971</v>
      </c>
      <c r="C554" s="13" t="s">
        <v>3013</v>
      </c>
      <c r="D554" s="13" t="s">
        <v>530</v>
      </c>
      <c r="E554" s="13" t="s">
        <v>3012</v>
      </c>
      <c r="F554" s="13" t="s">
        <v>978</v>
      </c>
      <c r="G554" s="13" t="s">
        <v>978</v>
      </c>
      <c r="H554" s="13" t="s">
        <v>978</v>
      </c>
      <c r="I554" s="13" t="s">
        <v>980</v>
      </c>
      <c r="J554" s="13" t="s">
        <v>981</v>
      </c>
      <c r="K554" s="13" t="s">
        <v>981</v>
      </c>
      <c r="L554" s="13" t="s">
        <v>981</v>
      </c>
      <c r="M554" s="13" t="s">
        <v>979</v>
      </c>
      <c r="N554" s="13" t="s">
        <v>978</v>
      </c>
      <c r="P554" s="13" t="s">
        <v>196</v>
      </c>
    </row>
    <row r="555" spans="1:17" x14ac:dyDescent="0.3">
      <c r="A555" s="13" t="s">
        <v>3011</v>
      </c>
      <c r="B555" s="13" t="s">
        <v>971</v>
      </c>
      <c r="C555" s="13" t="s">
        <v>3010</v>
      </c>
      <c r="D555" s="13" t="s">
        <v>518</v>
      </c>
      <c r="E555" s="13" t="s">
        <v>3009</v>
      </c>
      <c r="F555" s="13" t="s">
        <v>978</v>
      </c>
      <c r="G555" s="13" t="s">
        <v>978</v>
      </c>
      <c r="H555" s="13" t="s">
        <v>978</v>
      </c>
      <c r="I555" s="13" t="s">
        <v>980</v>
      </c>
      <c r="J555" s="13" t="s">
        <v>981</v>
      </c>
      <c r="K555" s="13" t="s">
        <v>981</v>
      </c>
      <c r="L555" s="13" t="s">
        <v>981</v>
      </c>
      <c r="M555" s="13" t="s">
        <v>979</v>
      </c>
      <c r="N555" s="13" t="s">
        <v>978</v>
      </c>
      <c r="P555" s="13" t="s">
        <v>132</v>
      </c>
    </row>
    <row r="556" spans="1:17" x14ac:dyDescent="0.3">
      <c r="A556" s="13" t="s">
        <v>3005</v>
      </c>
      <c r="B556" s="13" t="s">
        <v>971</v>
      </c>
      <c r="C556" s="13" t="s">
        <v>3004</v>
      </c>
      <c r="D556" s="13" t="s">
        <v>811</v>
      </c>
      <c r="E556" s="13" t="s">
        <v>3003</v>
      </c>
      <c r="F556" s="13" t="s">
        <v>978</v>
      </c>
      <c r="G556" s="13" t="s">
        <v>978</v>
      </c>
      <c r="H556" s="13" t="s">
        <v>978</v>
      </c>
      <c r="I556" s="13" t="s">
        <v>980</v>
      </c>
      <c r="J556" s="13" t="s">
        <v>981</v>
      </c>
      <c r="K556" s="13" t="s">
        <v>981</v>
      </c>
      <c r="L556" s="13" t="s">
        <v>981</v>
      </c>
      <c r="M556" s="13" t="s">
        <v>979</v>
      </c>
      <c r="N556" s="13" t="s">
        <v>978</v>
      </c>
      <c r="P556" s="13" t="s">
        <v>242</v>
      </c>
    </row>
    <row r="557" spans="1:17" x14ac:dyDescent="0.3">
      <c r="A557" s="13" t="s">
        <v>3008</v>
      </c>
      <c r="B557" s="13" t="s">
        <v>971</v>
      </c>
      <c r="C557" s="13" t="s">
        <v>3007</v>
      </c>
      <c r="D557" s="13" t="s">
        <v>1556</v>
      </c>
      <c r="E557" s="13" t="s">
        <v>3006</v>
      </c>
      <c r="F557" s="13" t="s">
        <v>978</v>
      </c>
      <c r="G557" s="13" t="s">
        <v>978</v>
      </c>
      <c r="H557" s="13" t="s">
        <v>978</v>
      </c>
      <c r="I557" s="13" t="s">
        <v>980</v>
      </c>
      <c r="J557" s="13" t="s">
        <v>981</v>
      </c>
      <c r="K557" s="13" t="s">
        <v>981</v>
      </c>
      <c r="L557" s="13" t="s">
        <v>981</v>
      </c>
      <c r="M557" s="13" t="s">
        <v>979</v>
      </c>
      <c r="N557" s="13" t="s">
        <v>978</v>
      </c>
      <c r="P557" s="13" t="s">
        <v>978</v>
      </c>
    </row>
    <row r="558" spans="1:17" x14ac:dyDescent="0.3">
      <c r="A558" s="13" t="s">
        <v>491</v>
      </c>
      <c r="B558" s="13" t="s">
        <v>4870</v>
      </c>
      <c r="C558" s="13" t="s">
        <v>3002</v>
      </c>
      <c r="D558" s="13" t="s">
        <v>638</v>
      </c>
      <c r="E558" s="13" t="s">
        <v>492</v>
      </c>
      <c r="F558" s="13" t="s">
        <v>978</v>
      </c>
      <c r="G558" s="13" t="s">
        <v>978</v>
      </c>
      <c r="H558" s="13" t="s">
        <v>978</v>
      </c>
      <c r="I558" s="13" t="s">
        <v>980</v>
      </c>
      <c r="J558" s="13" t="s">
        <v>979</v>
      </c>
      <c r="K558" s="13" t="s">
        <v>979</v>
      </c>
      <c r="L558" s="13" t="s">
        <v>979</v>
      </c>
      <c r="M558" s="13" t="s">
        <v>979</v>
      </c>
      <c r="N558" s="13" t="s">
        <v>978</v>
      </c>
      <c r="O558" s="13" t="s">
        <v>80</v>
      </c>
      <c r="P558" s="13" t="s">
        <v>43</v>
      </c>
      <c r="Q558" s="13" t="s">
        <v>4625</v>
      </c>
    </row>
    <row r="559" spans="1:17" x14ac:dyDescent="0.3">
      <c r="A559" s="13" t="s">
        <v>2986</v>
      </c>
      <c r="B559" s="13" t="s">
        <v>971</v>
      </c>
      <c r="C559" s="13" t="s">
        <v>2985</v>
      </c>
      <c r="D559" s="13" t="s">
        <v>518</v>
      </c>
      <c r="E559" s="13" t="s">
        <v>2984</v>
      </c>
      <c r="F559" s="13" t="s">
        <v>978</v>
      </c>
      <c r="G559" s="13" t="s">
        <v>978</v>
      </c>
      <c r="H559" s="13" t="s">
        <v>978</v>
      </c>
      <c r="I559" s="13" t="s">
        <v>980</v>
      </c>
      <c r="J559" s="13" t="s">
        <v>981</v>
      </c>
      <c r="K559" s="13" t="s">
        <v>981</v>
      </c>
      <c r="L559" s="13" t="s">
        <v>981</v>
      </c>
      <c r="M559" s="13" t="s">
        <v>979</v>
      </c>
      <c r="N559" s="13" t="s">
        <v>978</v>
      </c>
      <c r="P559" s="13" t="s">
        <v>132</v>
      </c>
    </row>
    <row r="560" spans="1:17" x14ac:dyDescent="0.3">
      <c r="A560" s="13" t="s">
        <v>4624</v>
      </c>
      <c r="B560" s="13" t="s">
        <v>4275</v>
      </c>
      <c r="C560" s="13" t="s">
        <v>4623</v>
      </c>
      <c r="D560" s="13" t="s">
        <v>789</v>
      </c>
      <c r="E560" s="13" t="s">
        <v>4622</v>
      </c>
      <c r="F560" s="13" t="s">
        <v>978</v>
      </c>
      <c r="G560" s="13" t="s">
        <v>978</v>
      </c>
      <c r="H560" s="13" t="s">
        <v>978</v>
      </c>
      <c r="I560" s="13" t="s">
        <v>4621</v>
      </c>
      <c r="J560" s="13" t="s">
        <v>979</v>
      </c>
      <c r="K560" s="13" t="s">
        <v>979</v>
      </c>
      <c r="L560" s="13" t="s">
        <v>979</v>
      </c>
      <c r="M560" s="13" t="s">
        <v>979</v>
      </c>
      <c r="N560" s="13" t="s">
        <v>978</v>
      </c>
      <c r="P560" s="13" t="s">
        <v>4270</v>
      </c>
    </row>
    <row r="561" spans="1:16" x14ac:dyDescent="0.3">
      <c r="A561" s="13" t="s">
        <v>3001</v>
      </c>
      <c r="B561" s="13" t="s">
        <v>971</v>
      </c>
      <c r="C561" s="13" t="s">
        <v>3000</v>
      </c>
      <c r="D561" s="13" t="s">
        <v>789</v>
      </c>
      <c r="E561" s="13" t="s">
        <v>2999</v>
      </c>
      <c r="F561" s="13" t="s">
        <v>978</v>
      </c>
      <c r="G561" s="13" t="s">
        <v>978</v>
      </c>
      <c r="H561" s="13" t="s">
        <v>978</v>
      </c>
      <c r="I561" s="13" t="s">
        <v>980</v>
      </c>
      <c r="J561" s="13" t="s">
        <v>981</v>
      </c>
      <c r="K561" s="13" t="s">
        <v>981</v>
      </c>
      <c r="L561" s="13" t="s">
        <v>981</v>
      </c>
      <c r="M561" s="13" t="s">
        <v>979</v>
      </c>
      <c r="N561" s="13" t="s">
        <v>978</v>
      </c>
      <c r="P561" s="13" t="s">
        <v>4270</v>
      </c>
    </row>
    <row r="562" spans="1:16" x14ac:dyDescent="0.3">
      <c r="A562" s="13" t="s">
        <v>787</v>
      </c>
      <c r="B562" s="13" t="s">
        <v>632</v>
      </c>
      <c r="C562" s="13" t="s">
        <v>788</v>
      </c>
      <c r="D562" s="13" t="s">
        <v>789</v>
      </c>
      <c r="E562" s="13" t="s">
        <v>790</v>
      </c>
      <c r="F562" s="13" t="s">
        <v>978</v>
      </c>
      <c r="G562" s="13" t="s">
        <v>978</v>
      </c>
      <c r="H562" s="13" t="s">
        <v>978</v>
      </c>
      <c r="I562" s="13" t="s">
        <v>980</v>
      </c>
      <c r="J562" s="13" t="s">
        <v>979</v>
      </c>
      <c r="K562" s="13" t="s">
        <v>979</v>
      </c>
      <c r="L562" s="13" t="s">
        <v>979</v>
      </c>
      <c r="M562" s="13" t="s">
        <v>979</v>
      </c>
      <c r="N562" s="13" t="s">
        <v>978</v>
      </c>
      <c r="P562" s="13" t="s">
        <v>4270</v>
      </c>
    </row>
    <row r="563" spans="1:16" x14ac:dyDescent="0.3">
      <c r="A563" s="13" t="s">
        <v>2998</v>
      </c>
      <c r="B563" s="13" t="s">
        <v>971</v>
      </c>
      <c r="C563" s="13" t="s">
        <v>2997</v>
      </c>
      <c r="D563" s="13" t="s">
        <v>762</v>
      </c>
      <c r="E563" s="13" t="s">
        <v>2996</v>
      </c>
      <c r="F563" s="13" t="s">
        <v>978</v>
      </c>
      <c r="G563" s="13" t="s">
        <v>978</v>
      </c>
      <c r="H563" s="13" t="s">
        <v>978</v>
      </c>
      <c r="I563" s="13" t="s">
        <v>980</v>
      </c>
      <c r="J563" s="13" t="s">
        <v>981</v>
      </c>
      <c r="K563" s="13" t="s">
        <v>981</v>
      </c>
      <c r="L563" s="13" t="s">
        <v>981</v>
      </c>
      <c r="M563" s="13" t="s">
        <v>979</v>
      </c>
      <c r="N563" s="13" t="s">
        <v>978</v>
      </c>
      <c r="P563" s="13" t="s">
        <v>242</v>
      </c>
    </row>
    <row r="564" spans="1:16" x14ac:dyDescent="0.3">
      <c r="A564" s="13" t="s">
        <v>2995</v>
      </c>
      <c r="B564" s="13" t="s">
        <v>971</v>
      </c>
      <c r="C564" s="13" t="s">
        <v>2994</v>
      </c>
      <c r="D564" s="13" t="s">
        <v>539</v>
      </c>
      <c r="E564" s="13" t="s">
        <v>2993</v>
      </c>
      <c r="F564" s="13" t="s">
        <v>978</v>
      </c>
      <c r="G564" s="13" t="s">
        <v>978</v>
      </c>
      <c r="H564" s="13" t="s">
        <v>978</v>
      </c>
      <c r="I564" s="13" t="s">
        <v>980</v>
      </c>
      <c r="J564" s="13" t="s">
        <v>981</v>
      </c>
      <c r="K564" s="13" t="s">
        <v>981</v>
      </c>
      <c r="L564" s="13" t="s">
        <v>981</v>
      </c>
      <c r="M564" s="13" t="s">
        <v>979</v>
      </c>
      <c r="N564" s="13" t="s">
        <v>978</v>
      </c>
      <c r="P564" s="13" t="s">
        <v>242</v>
      </c>
    </row>
    <row r="565" spans="1:16" x14ac:dyDescent="0.3">
      <c r="A565" s="13" t="s">
        <v>2992</v>
      </c>
      <c r="B565" s="13" t="s">
        <v>971</v>
      </c>
      <c r="C565" s="13" t="s">
        <v>2991</v>
      </c>
      <c r="D565" s="13" t="s">
        <v>570</v>
      </c>
      <c r="E565" s="13" t="s">
        <v>2990</v>
      </c>
      <c r="F565" s="13" t="s">
        <v>978</v>
      </c>
      <c r="G565" s="13" t="s">
        <v>978</v>
      </c>
      <c r="H565" s="13" t="s">
        <v>978</v>
      </c>
      <c r="I565" s="13" t="s">
        <v>980</v>
      </c>
      <c r="J565" s="13" t="s">
        <v>981</v>
      </c>
      <c r="K565" s="13" t="s">
        <v>981</v>
      </c>
      <c r="L565" s="13" t="s">
        <v>981</v>
      </c>
      <c r="M565" s="13" t="s">
        <v>979</v>
      </c>
      <c r="N565" s="13" t="s">
        <v>978</v>
      </c>
      <c r="P565" s="13" t="s">
        <v>279</v>
      </c>
    </row>
    <row r="566" spans="1:16" x14ac:dyDescent="0.3">
      <c r="A566" s="13" t="s">
        <v>2989</v>
      </c>
      <c r="B566" s="13" t="s">
        <v>971</v>
      </c>
      <c r="C566" s="13" t="s">
        <v>2988</v>
      </c>
      <c r="D566" s="13" t="s">
        <v>560</v>
      </c>
      <c r="E566" s="13" t="s">
        <v>2987</v>
      </c>
      <c r="F566" s="13" t="s">
        <v>978</v>
      </c>
      <c r="G566" s="13" t="s">
        <v>978</v>
      </c>
      <c r="H566" s="13" t="s">
        <v>978</v>
      </c>
      <c r="I566" s="13" t="s">
        <v>980</v>
      </c>
      <c r="J566" s="13" t="s">
        <v>981</v>
      </c>
      <c r="K566" s="13" t="s">
        <v>981</v>
      </c>
      <c r="L566" s="13" t="s">
        <v>981</v>
      </c>
      <c r="M566" s="13" t="s">
        <v>979</v>
      </c>
      <c r="N566" s="13" t="s">
        <v>978</v>
      </c>
      <c r="P566" s="13" t="s">
        <v>279</v>
      </c>
    </row>
    <row r="567" spans="1:16" x14ac:dyDescent="0.3">
      <c r="A567" s="13" t="s">
        <v>4620</v>
      </c>
      <c r="B567" s="13" t="s">
        <v>4275</v>
      </c>
      <c r="C567" s="13" t="s">
        <v>4619</v>
      </c>
      <c r="D567" s="13" t="s">
        <v>793</v>
      </c>
      <c r="E567" s="13" t="s">
        <v>4618</v>
      </c>
      <c r="F567" s="13" t="s">
        <v>978</v>
      </c>
      <c r="G567" s="13" t="s">
        <v>978</v>
      </c>
      <c r="H567" s="13" t="s">
        <v>978</v>
      </c>
      <c r="I567" s="13" t="s">
        <v>4617</v>
      </c>
      <c r="J567" s="13" t="s">
        <v>979</v>
      </c>
      <c r="K567" s="13" t="s">
        <v>979</v>
      </c>
      <c r="L567" s="13" t="s">
        <v>979</v>
      </c>
      <c r="M567" s="13" t="s">
        <v>979</v>
      </c>
      <c r="N567" s="13" t="s">
        <v>978</v>
      </c>
      <c r="P567" s="13" t="s">
        <v>4270</v>
      </c>
    </row>
    <row r="568" spans="1:16" x14ac:dyDescent="0.3">
      <c r="A568" s="13" t="s">
        <v>791</v>
      </c>
      <c r="B568" s="13" t="s">
        <v>632</v>
      </c>
      <c r="C568" s="13" t="s">
        <v>792</v>
      </c>
      <c r="D568" s="13" t="s">
        <v>793</v>
      </c>
      <c r="E568" s="13" t="s">
        <v>794</v>
      </c>
      <c r="F568" s="13" t="s">
        <v>978</v>
      </c>
      <c r="G568" s="13" t="s">
        <v>978</v>
      </c>
      <c r="H568" s="13" t="s">
        <v>978</v>
      </c>
      <c r="I568" s="13" t="s">
        <v>980</v>
      </c>
      <c r="J568" s="13" t="s">
        <v>979</v>
      </c>
      <c r="K568" s="13" t="s">
        <v>979</v>
      </c>
      <c r="L568" s="13" t="s">
        <v>979</v>
      </c>
      <c r="M568" s="13" t="s">
        <v>979</v>
      </c>
      <c r="N568" s="13" t="s">
        <v>978</v>
      </c>
      <c r="P568" s="13" t="s">
        <v>4270</v>
      </c>
    </row>
    <row r="569" spans="1:16" x14ac:dyDescent="0.3">
      <c r="A569" s="13" t="s">
        <v>2983</v>
      </c>
      <c r="B569" s="13" t="s">
        <v>971</v>
      </c>
      <c r="C569" s="13" t="s">
        <v>2982</v>
      </c>
      <c r="D569" s="13" t="s">
        <v>645</v>
      </c>
      <c r="E569" s="13" t="s">
        <v>2981</v>
      </c>
      <c r="F569" s="13" t="s">
        <v>978</v>
      </c>
      <c r="G569" s="13" t="s">
        <v>978</v>
      </c>
      <c r="H569" s="13" t="s">
        <v>978</v>
      </c>
      <c r="I569" s="13" t="s">
        <v>980</v>
      </c>
      <c r="J569" s="13" t="s">
        <v>981</v>
      </c>
      <c r="K569" s="13" t="s">
        <v>981</v>
      </c>
      <c r="L569" s="13" t="s">
        <v>981</v>
      </c>
      <c r="M569" s="13" t="s">
        <v>979</v>
      </c>
      <c r="N569" s="13" t="s">
        <v>978</v>
      </c>
      <c r="P569" s="13" t="s">
        <v>132</v>
      </c>
    </row>
    <row r="570" spans="1:16" x14ac:dyDescent="0.3">
      <c r="A570" s="13" t="s">
        <v>2980</v>
      </c>
      <c r="B570" s="13" t="s">
        <v>971</v>
      </c>
      <c r="C570" s="13" t="s">
        <v>2979</v>
      </c>
      <c r="D570" s="13" t="s">
        <v>576</v>
      </c>
      <c r="E570" s="13" t="s">
        <v>2978</v>
      </c>
      <c r="F570" s="13" t="s">
        <v>978</v>
      </c>
      <c r="G570" s="13" t="s">
        <v>978</v>
      </c>
      <c r="H570" s="13" t="s">
        <v>978</v>
      </c>
      <c r="I570" s="13" t="s">
        <v>980</v>
      </c>
      <c r="J570" s="13" t="s">
        <v>981</v>
      </c>
      <c r="K570" s="13" t="s">
        <v>981</v>
      </c>
      <c r="L570" s="13" t="s">
        <v>981</v>
      </c>
      <c r="M570" s="13" t="s">
        <v>979</v>
      </c>
      <c r="N570" s="13" t="s">
        <v>978</v>
      </c>
      <c r="P570" s="13" t="s">
        <v>279</v>
      </c>
    </row>
    <row r="571" spans="1:16" x14ac:dyDescent="0.3">
      <c r="A571" s="13" t="s">
        <v>2977</v>
      </c>
      <c r="B571" s="13" t="s">
        <v>971</v>
      </c>
      <c r="C571" s="13" t="s">
        <v>2976</v>
      </c>
      <c r="D571" s="13" t="s">
        <v>705</v>
      </c>
      <c r="E571" s="13" t="s">
        <v>2975</v>
      </c>
      <c r="F571" s="13" t="s">
        <v>978</v>
      </c>
      <c r="G571" s="13" t="s">
        <v>978</v>
      </c>
      <c r="H571" s="13" t="s">
        <v>978</v>
      </c>
      <c r="I571" s="13" t="s">
        <v>980</v>
      </c>
      <c r="J571" s="13" t="s">
        <v>981</v>
      </c>
      <c r="K571" s="13" t="s">
        <v>981</v>
      </c>
      <c r="L571" s="13" t="s">
        <v>981</v>
      </c>
      <c r="M571" s="13" t="s">
        <v>979</v>
      </c>
      <c r="N571" s="13" t="s">
        <v>978</v>
      </c>
      <c r="P571" s="13" t="s">
        <v>242</v>
      </c>
    </row>
    <row r="572" spans="1:16" x14ac:dyDescent="0.3">
      <c r="A572" s="13" t="s">
        <v>2959</v>
      </c>
      <c r="B572" s="13" t="s">
        <v>971</v>
      </c>
      <c r="C572" s="13" t="s">
        <v>2958</v>
      </c>
      <c r="D572" s="13" t="s">
        <v>893</v>
      </c>
      <c r="E572" s="13" t="s">
        <v>2957</v>
      </c>
      <c r="F572" s="13" t="s">
        <v>978</v>
      </c>
      <c r="G572" s="13" t="s">
        <v>978</v>
      </c>
      <c r="H572" s="13" t="s">
        <v>978</v>
      </c>
      <c r="I572" s="13" t="s">
        <v>980</v>
      </c>
      <c r="J572" s="13" t="s">
        <v>981</v>
      </c>
      <c r="K572" s="13" t="s">
        <v>981</v>
      </c>
      <c r="L572" s="13" t="s">
        <v>981</v>
      </c>
      <c r="M572" s="13" t="s">
        <v>979</v>
      </c>
      <c r="N572" s="13" t="s">
        <v>978</v>
      </c>
      <c r="P572" s="13" t="s">
        <v>4270</v>
      </c>
    </row>
    <row r="573" spans="1:16" x14ac:dyDescent="0.3">
      <c r="A573" s="13" t="s">
        <v>2974</v>
      </c>
      <c r="B573" s="13" t="s">
        <v>971</v>
      </c>
      <c r="C573" s="13" t="s">
        <v>2973</v>
      </c>
      <c r="D573" s="13" t="s">
        <v>733</v>
      </c>
      <c r="E573" s="13" t="s">
        <v>2972</v>
      </c>
      <c r="F573" s="13" t="s">
        <v>978</v>
      </c>
      <c r="G573" s="13" t="s">
        <v>978</v>
      </c>
      <c r="H573" s="13" t="s">
        <v>978</v>
      </c>
      <c r="I573" s="13" t="s">
        <v>980</v>
      </c>
      <c r="J573" s="13" t="s">
        <v>981</v>
      </c>
      <c r="K573" s="13" t="s">
        <v>981</v>
      </c>
      <c r="L573" s="13" t="s">
        <v>981</v>
      </c>
      <c r="M573" s="13" t="s">
        <v>979</v>
      </c>
      <c r="N573" s="13" t="s">
        <v>978</v>
      </c>
      <c r="P573" s="13" t="s">
        <v>242</v>
      </c>
    </row>
    <row r="574" spans="1:16" x14ac:dyDescent="0.3">
      <c r="A574" s="13" t="s">
        <v>2971</v>
      </c>
      <c r="B574" s="13" t="s">
        <v>971</v>
      </c>
      <c r="C574" s="13" t="s">
        <v>2970</v>
      </c>
      <c r="D574" s="13" t="s">
        <v>539</v>
      </c>
      <c r="E574" s="13" t="s">
        <v>2969</v>
      </c>
      <c r="F574" s="13" t="s">
        <v>978</v>
      </c>
      <c r="G574" s="13" t="s">
        <v>978</v>
      </c>
      <c r="H574" s="13" t="s">
        <v>978</v>
      </c>
      <c r="I574" s="13" t="s">
        <v>980</v>
      </c>
      <c r="J574" s="13" t="s">
        <v>981</v>
      </c>
      <c r="K574" s="13" t="s">
        <v>981</v>
      </c>
      <c r="L574" s="13" t="s">
        <v>981</v>
      </c>
      <c r="M574" s="13" t="s">
        <v>979</v>
      </c>
      <c r="N574" s="13" t="s">
        <v>978</v>
      </c>
      <c r="P574" s="13" t="s">
        <v>242</v>
      </c>
    </row>
    <row r="575" spans="1:16" x14ac:dyDescent="0.3">
      <c r="A575" s="13" t="s">
        <v>2968</v>
      </c>
      <c r="B575" s="13" t="s">
        <v>971</v>
      </c>
      <c r="C575" s="13" t="s">
        <v>2967</v>
      </c>
      <c r="D575" s="13" t="s">
        <v>532</v>
      </c>
      <c r="E575" s="13" t="s">
        <v>2966</v>
      </c>
      <c r="F575" s="13" t="s">
        <v>978</v>
      </c>
      <c r="G575" s="13" t="s">
        <v>978</v>
      </c>
      <c r="H575" s="13" t="s">
        <v>978</v>
      </c>
      <c r="I575" s="13" t="s">
        <v>980</v>
      </c>
      <c r="J575" s="13" t="s">
        <v>981</v>
      </c>
      <c r="K575" s="13" t="s">
        <v>981</v>
      </c>
      <c r="L575" s="13" t="s">
        <v>981</v>
      </c>
      <c r="M575" s="13" t="s">
        <v>979</v>
      </c>
      <c r="N575" s="13" t="s">
        <v>978</v>
      </c>
      <c r="P575" s="13" t="s">
        <v>196</v>
      </c>
    </row>
    <row r="576" spans="1:16" x14ac:dyDescent="0.3">
      <c r="A576" s="13" t="s">
        <v>2965</v>
      </c>
      <c r="B576" s="13" t="s">
        <v>971</v>
      </c>
      <c r="C576" s="13" t="s">
        <v>2964</v>
      </c>
      <c r="D576" s="13" t="s">
        <v>520</v>
      </c>
      <c r="E576" s="13" t="s">
        <v>2963</v>
      </c>
      <c r="F576" s="13" t="s">
        <v>978</v>
      </c>
      <c r="G576" s="13" t="s">
        <v>978</v>
      </c>
      <c r="H576" s="13" t="s">
        <v>978</v>
      </c>
      <c r="I576" s="13" t="s">
        <v>980</v>
      </c>
      <c r="J576" s="13" t="s">
        <v>981</v>
      </c>
      <c r="K576" s="13" t="s">
        <v>981</v>
      </c>
      <c r="L576" s="13" t="s">
        <v>981</v>
      </c>
      <c r="M576" s="13" t="s">
        <v>979</v>
      </c>
      <c r="N576" s="13" t="s">
        <v>978</v>
      </c>
      <c r="P576" s="13" t="s">
        <v>242</v>
      </c>
    </row>
    <row r="577" spans="1:17" x14ac:dyDescent="0.3">
      <c r="A577" s="13" t="s">
        <v>2962</v>
      </c>
      <c r="B577" s="13" t="s">
        <v>971</v>
      </c>
      <c r="C577" s="13" t="s">
        <v>2961</v>
      </c>
      <c r="D577" s="13" t="s">
        <v>522</v>
      </c>
      <c r="E577" s="13" t="s">
        <v>2960</v>
      </c>
      <c r="F577" s="13" t="s">
        <v>978</v>
      </c>
      <c r="G577" s="13" t="s">
        <v>978</v>
      </c>
      <c r="H577" s="13" t="s">
        <v>978</v>
      </c>
      <c r="I577" s="13" t="s">
        <v>980</v>
      </c>
      <c r="J577" s="13" t="s">
        <v>981</v>
      </c>
      <c r="K577" s="13" t="s">
        <v>981</v>
      </c>
      <c r="L577" s="13" t="s">
        <v>981</v>
      </c>
      <c r="M577" s="13" t="s">
        <v>979</v>
      </c>
      <c r="N577" s="13" t="s">
        <v>978</v>
      </c>
      <c r="P577" s="13" t="s">
        <v>196</v>
      </c>
    </row>
    <row r="578" spans="1:17" x14ac:dyDescent="0.3">
      <c r="A578" s="13" t="s">
        <v>2953</v>
      </c>
      <c r="B578" s="13" t="s">
        <v>971</v>
      </c>
      <c r="C578" s="13" t="s">
        <v>2952</v>
      </c>
      <c r="D578" s="13" t="s">
        <v>926</v>
      </c>
      <c r="E578" s="13" t="s">
        <v>2951</v>
      </c>
      <c r="F578" s="13" t="s">
        <v>978</v>
      </c>
      <c r="G578" s="13" t="s">
        <v>978</v>
      </c>
      <c r="H578" s="13" t="s">
        <v>978</v>
      </c>
      <c r="I578" s="13" t="s">
        <v>980</v>
      </c>
      <c r="J578" s="13" t="s">
        <v>981</v>
      </c>
      <c r="K578" s="13" t="s">
        <v>981</v>
      </c>
      <c r="L578" s="13" t="s">
        <v>981</v>
      </c>
      <c r="M578" s="13" t="s">
        <v>979</v>
      </c>
      <c r="N578" s="13" t="s">
        <v>978</v>
      </c>
      <c r="P578" s="13" t="s">
        <v>242</v>
      </c>
    </row>
    <row r="579" spans="1:17" x14ac:dyDescent="0.3">
      <c r="A579" s="13" t="s">
        <v>2956</v>
      </c>
      <c r="B579" s="13" t="s">
        <v>971</v>
      </c>
      <c r="C579" s="13" t="s">
        <v>2955</v>
      </c>
      <c r="D579" s="13" t="s">
        <v>573</v>
      </c>
      <c r="E579" s="13" t="s">
        <v>2954</v>
      </c>
      <c r="F579" s="13" t="s">
        <v>978</v>
      </c>
      <c r="G579" s="13" t="s">
        <v>978</v>
      </c>
      <c r="H579" s="13" t="s">
        <v>978</v>
      </c>
      <c r="I579" s="13" t="s">
        <v>980</v>
      </c>
      <c r="J579" s="13" t="s">
        <v>981</v>
      </c>
      <c r="K579" s="13" t="s">
        <v>981</v>
      </c>
      <c r="L579" s="13" t="s">
        <v>981</v>
      </c>
      <c r="M579" s="13" t="s">
        <v>979</v>
      </c>
      <c r="N579" s="13" t="s">
        <v>978</v>
      </c>
      <c r="P579" s="13" t="s">
        <v>279</v>
      </c>
    </row>
    <row r="580" spans="1:17" x14ac:dyDescent="0.3">
      <c r="A580" s="13" t="s">
        <v>2950</v>
      </c>
      <c r="B580" s="13" t="s">
        <v>971</v>
      </c>
      <c r="C580" s="13" t="s">
        <v>2949</v>
      </c>
      <c r="D580" s="13" t="s">
        <v>515</v>
      </c>
      <c r="E580" s="13" t="s">
        <v>2948</v>
      </c>
      <c r="F580" s="13" t="s">
        <v>978</v>
      </c>
      <c r="G580" s="13" t="s">
        <v>978</v>
      </c>
      <c r="H580" s="13" t="s">
        <v>978</v>
      </c>
      <c r="I580" s="13" t="s">
        <v>980</v>
      </c>
      <c r="J580" s="13" t="s">
        <v>981</v>
      </c>
      <c r="K580" s="13" t="s">
        <v>981</v>
      </c>
      <c r="L580" s="13" t="s">
        <v>981</v>
      </c>
      <c r="M580" s="13" t="s">
        <v>979</v>
      </c>
      <c r="N580" s="13" t="s">
        <v>978</v>
      </c>
      <c r="P580" s="13" t="s">
        <v>43</v>
      </c>
    </row>
    <row r="581" spans="1:17" x14ac:dyDescent="0.3">
      <c r="A581" s="13" t="s">
        <v>2947</v>
      </c>
      <c r="B581" s="13" t="s">
        <v>971</v>
      </c>
      <c r="C581" s="13" t="s">
        <v>2946</v>
      </c>
      <c r="D581" s="13" t="s">
        <v>719</v>
      </c>
      <c r="E581" s="13" t="s">
        <v>2945</v>
      </c>
      <c r="F581" s="13" t="s">
        <v>978</v>
      </c>
      <c r="G581" s="13" t="s">
        <v>978</v>
      </c>
      <c r="H581" s="13" t="s">
        <v>978</v>
      </c>
      <c r="I581" s="13" t="s">
        <v>980</v>
      </c>
      <c r="J581" s="13" t="s">
        <v>981</v>
      </c>
      <c r="K581" s="13" t="s">
        <v>981</v>
      </c>
      <c r="L581" s="13" t="s">
        <v>981</v>
      </c>
      <c r="M581" s="13" t="s">
        <v>979</v>
      </c>
      <c r="N581" s="13" t="s">
        <v>978</v>
      </c>
      <c r="P581" s="13" t="s">
        <v>43</v>
      </c>
    </row>
    <row r="582" spans="1:17" x14ac:dyDescent="0.3">
      <c r="A582" s="13" t="s">
        <v>2944</v>
      </c>
      <c r="B582" s="13" t="s">
        <v>971</v>
      </c>
      <c r="C582" s="13" t="s">
        <v>2943</v>
      </c>
      <c r="D582" s="13" t="s">
        <v>918</v>
      </c>
      <c r="E582" s="13" t="s">
        <v>2942</v>
      </c>
      <c r="F582" s="13" t="s">
        <v>978</v>
      </c>
      <c r="G582" s="13" t="s">
        <v>978</v>
      </c>
      <c r="H582" s="13" t="s">
        <v>978</v>
      </c>
      <c r="I582" s="13" t="s">
        <v>980</v>
      </c>
      <c r="J582" s="13" t="s">
        <v>981</v>
      </c>
      <c r="K582" s="13" t="s">
        <v>981</v>
      </c>
      <c r="L582" s="13" t="s">
        <v>981</v>
      </c>
      <c r="M582" s="13" t="s">
        <v>979</v>
      </c>
      <c r="N582" s="13" t="s">
        <v>978</v>
      </c>
      <c r="P582" s="13" t="s">
        <v>279</v>
      </c>
    </row>
    <row r="583" spans="1:17" x14ac:dyDescent="0.3">
      <c r="A583" s="13" t="s">
        <v>2941</v>
      </c>
      <c r="B583" s="13" t="s">
        <v>971</v>
      </c>
      <c r="C583" s="13" t="s">
        <v>2940</v>
      </c>
      <c r="D583" s="13" t="s">
        <v>581</v>
      </c>
      <c r="E583" s="13" t="s">
        <v>2939</v>
      </c>
      <c r="F583" s="13" t="s">
        <v>978</v>
      </c>
      <c r="G583" s="13" t="s">
        <v>978</v>
      </c>
      <c r="H583" s="13" t="s">
        <v>978</v>
      </c>
      <c r="I583" s="13" t="s">
        <v>980</v>
      </c>
      <c r="J583" s="13" t="s">
        <v>981</v>
      </c>
      <c r="K583" s="13" t="s">
        <v>981</v>
      </c>
      <c r="L583" s="13" t="s">
        <v>981</v>
      </c>
      <c r="M583" s="13" t="s">
        <v>979</v>
      </c>
      <c r="N583" s="13" t="s">
        <v>978</v>
      </c>
      <c r="P583" s="13" t="s">
        <v>384</v>
      </c>
    </row>
    <row r="584" spans="1:17" x14ac:dyDescent="0.3">
      <c r="A584" s="13" t="s">
        <v>2938</v>
      </c>
      <c r="B584" s="13" t="s">
        <v>971</v>
      </c>
      <c r="C584" s="13" t="s">
        <v>2937</v>
      </c>
      <c r="D584" s="13" t="s">
        <v>674</v>
      </c>
      <c r="E584" s="13" t="s">
        <v>2936</v>
      </c>
      <c r="F584" s="13" t="s">
        <v>978</v>
      </c>
      <c r="G584" s="13" t="s">
        <v>978</v>
      </c>
      <c r="H584" s="13" t="s">
        <v>978</v>
      </c>
      <c r="I584" s="13" t="s">
        <v>980</v>
      </c>
      <c r="J584" s="13" t="s">
        <v>981</v>
      </c>
      <c r="K584" s="13" t="s">
        <v>981</v>
      </c>
      <c r="L584" s="13" t="s">
        <v>981</v>
      </c>
      <c r="M584" s="13" t="s">
        <v>979</v>
      </c>
      <c r="N584" s="13" t="s">
        <v>978</v>
      </c>
      <c r="P584" s="13" t="s">
        <v>196</v>
      </c>
    </row>
    <row r="585" spans="1:17" x14ac:dyDescent="0.3">
      <c r="A585" s="13" t="s">
        <v>2935</v>
      </c>
      <c r="B585" s="13" t="s">
        <v>971</v>
      </c>
      <c r="C585" s="13" t="s">
        <v>2934</v>
      </c>
      <c r="D585" s="13" t="s">
        <v>607</v>
      </c>
      <c r="E585" s="13" t="s">
        <v>2933</v>
      </c>
      <c r="F585" s="13" t="s">
        <v>978</v>
      </c>
      <c r="G585" s="13" t="s">
        <v>978</v>
      </c>
      <c r="H585" s="13" t="s">
        <v>978</v>
      </c>
      <c r="I585" s="13" t="s">
        <v>980</v>
      </c>
      <c r="J585" s="13" t="s">
        <v>981</v>
      </c>
      <c r="K585" s="13" t="s">
        <v>981</v>
      </c>
      <c r="L585" s="13" t="s">
        <v>981</v>
      </c>
      <c r="M585" s="13" t="s">
        <v>979</v>
      </c>
      <c r="N585" s="13" t="s">
        <v>978</v>
      </c>
      <c r="P585" s="13" t="s">
        <v>4270</v>
      </c>
    </row>
    <row r="586" spans="1:17" x14ac:dyDescent="0.3">
      <c r="A586" s="13" t="s">
        <v>2932</v>
      </c>
      <c r="B586" s="13" t="s">
        <v>971</v>
      </c>
      <c r="C586" s="13" t="s">
        <v>2931</v>
      </c>
      <c r="D586" s="13" t="s">
        <v>726</v>
      </c>
      <c r="E586" s="13" t="s">
        <v>2930</v>
      </c>
      <c r="F586" s="13" t="s">
        <v>978</v>
      </c>
      <c r="G586" s="13" t="s">
        <v>978</v>
      </c>
      <c r="H586" s="13" t="s">
        <v>978</v>
      </c>
      <c r="I586" s="13" t="s">
        <v>980</v>
      </c>
      <c r="J586" s="13" t="s">
        <v>981</v>
      </c>
      <c r="K586" s="13" t="s">
        <v>981</v>
      </c>
      <c r="L586" s="13" t="s">
        <v>981</v>
      </c>
      <c r="M586" s="13" t="s">
        <v>979</v>
      </c>
      <c r="N586" s="13" t="s">
        <v>978</v>
      </c>
      <c r="P586" s="13" t="s">
        <v>43</v>
      </c>
    </row>
    <row r="587" spans="1:17" x14ac:dyDescent="0.3">
      <c r="A587" s="13" t="s">
        <v>2929</v>
      </c>
      <c r="B587" s="13" t="s">
        <v>971</v>
      </c>
      <c r="C587" s="13" t="s">
        <v>2928</v>
      </c>
      <c r="D587" s="13" t="s">
        <v>726</v>
      </c>
      <c r="E587" s="13" t="s">
        <v>2927</v>
      </c>
      <c r="F587" s="13" t="s">
        <v>978</v>
      </c>
      <c r="G587" s="13" t="s">
        <v>978</v>
      </c>
      <c r="H587" s="13" t="s">
        <v>978</v>
      </c>
      <c r="I587" s="13" t="s">
        <v>980</v>
      </c>
      <c r="J587" s="13" t="s">
        <v>981</v>
      </c>
      <c r="K587" s="13" t="s">
        <v>981</v>
      </c>
      <c r="L587" s="13" t="s">
        <v>981</v>
      </c>
      <c r="M587" s="13" t="s">
        <v>979</v>
      </c>
      <c r="N587" s="13" t="s">
        <v>978</v>
      </c>
      <c r="P587" s="13" t="s">
        <v>43</v>
      </c>
    </row>
    <row r="588" spans="1:17" x14ac:dyDescent="0.3">
      <c r="A588" s="13" t="s">
        <v>2926</v>
      </c>
      <c r="B588" s="13" t="s">
        <v>971</v>
      </c>
      <c r="C588" s="13" t="s">
        <v>2925</v>
      </c>
      <c r="D588" s="13" t="s">
        <v>877</v>
      </c>
      <c r="E588" s="13" t="s">
        <v>2924</v>
      </c>
      <c r="F588" s="13" t="s">
        <v>978</v>
      </c>
      <c r="G588" s="13" t="s">
        <v>978</v>
      </c>
      <c r="H588" s="13" t="s">
        <v>978</v>
      </c>
      <c r="I588" s="13" t="s">
        <v>980</v>
      </c>
      <c r="J588" s="13" t="s">
        <v>981</v>
      </c>
      <c r="K588" s="13" t="s">
        <v>981</v>
      </c>
      <c r="L588" s="13" t="s">
        <v>981</v>
      </c>
      <c r="M588" s="13" t="s">
        <v>979</v>
      </c>
      <c r="N588" s="13" t="s">
        <v>978</v>
      </c>
      <c r="P588" s="13" t="s">
        <v>279</v>
      </c>
    </row>
    <row r="589" spans="1:17" x14ac:dyDescent="0.3">
      <c r="A589" s="13" t="s">
        <v>2923</v>
      </c>
      <c r="B589" s="13" t="s">
        <v>971</v>
      </c>
      <c r="C589" s="13" t="s">
        <v>2922</v>
      </c>
      <c r="D589" s="13" t="s">
        <v>762</v>
      </c>
      <c r="E589" s="13" t="s">
        <v>2921</v>
      </c>
      <c r="F589" s="13" t="s">
        <v>978</v>
      </c>
      <c r="G589" s="13" t="s">
        <v>978</v>
      </c>
      <c r="H589" s="13" t="s">
        <v>978</v>
      </c>
      <c r="I589" s="13" t="s">
        <v>980</v>
      </c>
      <c r="J589" s="13" t="s">
        <v>981</v>
      </c>
      <c r="K589" s="13" t="s">
        <v>981</v>
      </c>
      <c r="L589" s="13" t="s">
        <v>981</v>
      </c>
      <c r="M589" s="13" t="s">
        <v>979</v>
      </c>
      <c r="N589" s="13" t="s">
        <v>978</v>
      </c>
      <c r="P589" s="13" t="s">
        <v>242</v>
      </c>
    </row>
    <row r="590" spans="1:17" x14ac:dyDescent="0.3">
      <c r="A590" s="13" t="s">
        <v>2920</v>
      </c>
      <c r="B590" s="13" t="s">
        <v>971</v>
      </c>
      <c r="C590" s="13" t="s">
        <v>2919</v>
      </c>
      <c r="D590" s="13" t="s">
        <v>522</v>
      </c>
      <c r="E590" s="13" t="s">
        <v>2918</v>
      </c>
      <c r="F590" s="13" t="s">
        <v>978</v>
      </c>
      <c r="G590" s="13" t="s">
        <v>978</v>
      </c>
      <c r="H590" s="13" t="s">
        <v>978</v>
      </c>
      <c r="I590" s="13" t="s">
        <v>980</v>
      </c>
      <c r="J590" s="13" t="s">
        <v>981</v>
      </c>
      <c r="K590" s="13" t="s">
        <v>981</v>
      </c>
      <c r="L590" s="13" t="s">
        <v>981</v>
      </c>
      <c r="M590" s="13" t="s">
        <v>979</v>
      </c>
      <c r="N590" s="13" t="s">
        <v>978</v>
      </c>
      <c r="P590" s="13" t="s">
        <v>196</v>
      </c>
    </row>
    <row r="591" spans="1:17" x14ac:dyDescent="0.3">
      <c r="A591" s="13" t="s">
        <v>2917</v>
      </c>
      <c r="B591" s="13" t="s">
        <v>4870</v>
      </c>
      <c r="C591" s="13" t="s">
        <v>2916</v>
      </c>
      <c r="D591" s="13" t="s">
        <v>522</v>
      </c>
      <c r="E591" s="13" t="s">
        <v>617</v>
      </c>
      <c r="F591" s="13" t="s">
        <v>978</v>
      </c>
      <c r="G591" s="13" t="s">
        <v>978</v>
      </c>
      <c r="H591" s="13" t="s">
        <v>978</v>
      </c>
      <c r="I591" s="13" t="s">
        <v>980</v>
      </c>
      <c r="J591" s="13" t="s">
        <v>979</v>
      </c>
      <c r="K591" s="13" t="s">
        <v>979</v>
      </c>
      <c r="L591" s="13" t="s">
        <v>979</v>
      </c>
      <c r="M591" s="13" t="s">
        <v>979</v>
      </c>
      <c r="N591" s="13" t="s">
        <v>978</v>
      </c>
      <c r="O591" s="13" t="s">
        <v>202</v>
      </c>
      <c r="P591" s="13" t="s">
        <v>196</v>
      </c>
      <c r="Q591" s="13" t="s">
        <v>4616</v>
      </c>
    </row>
    <row r="592" spans="1:17" x14ac:dyDescent="0.3">
      <c r="A592" s="13" t="s">
        <v>201</v>
      </c>
      <c r="B592" s="13" t="s">
        <v>4870</v>
      </c>
      <c r="C592" s="13" t="s">
        <v>2915</v>
      </c>
      <c r="D592" s="13" t="s">
        <v>522</v>
      </c>
      <c r="E592" s="13" t="s">
        <v>203</v>
      </c>
      <c r="F592" s="13" t="s">
        <v>978</v>
      </c>
      <c r="G592" s="13" t="s">
        <v>978</v>
      </c>
      <c r="H592" s="13" t="s">
        <v>978</v>
      </c>
      <c r="I592" s="13" t="s">
        <v>980</v>
      </c>
      <c r="J592" s="13" t="s">
        <v>979</v>
      </c>
      <c r="K592" s="13" t="s">
        <v>979</v>
      </c>
      <c r="L592" s="13" t="s">
        <v>979</v>
      </c>
      <c r="M592" s="13" t="s">
        <v>979</v>
      </c>
      <c r="N592" s="13" t="s">
        <v>978</v>
      </c>
      <c r="O592" s="13" t="s">
        <v>202</v>
      </c>
      <c r="P592" s="13" t="s">
        <v>196</v>
      </c>
      <c r="Q592" s="13" t="s">
        <v>4615</v>
      </c>
    </row>
    <row r="593" spans="1:17" x14ac:dyDescent="0.3">
      <c r="A593" s="13" t="s">
        <v>2914</v>
      </c>
      <c r="B593" s="13" t="s">
        <v>4870</v>
      </c>
      <c r="C593" s="13" t="s">
        <v>2913</v>
      </c>
      <c r="D593" s="13" t="s">
        <v>581</v>
      </c>
      <c r="E593" s="13" t="s">
        <v>583</v>
      </c>
      <c r="F593" s="13" t="s">
        <v>978</v>
      </c>
      <c r="G593" s="13" t="s">
        <v>978</v>
      </c>
      <c r="H593" s="13" t="s">
        <v>2912</v>
      </c>
      <c r="I593" s="13" t="s">
        <v>980</v>
      </c>
      <c r="J593" s="13" t="s">
        <v>979</v>
      </c>
      <c r="K593" s="13" t="s">
        <v>979</v>
      </c>
      <c r="L593" s="13" t="s">
        <v>979</v>
      </c>
      <c r="M593" s="13" t="s">
        <v>979</v>
      </c>
      <c r="N593" s="13" t="s">
        <v>978</v>
      </c>
      <c r="O593" s="13" t="s">
        <v>202</v>
      </c>
      <c r="P593" s="13" t="s">
        <v>384</v>
      </c>
    </row>
    <row r="594" spans="1:17" x14ac:dyDescent="0.3">
      <c r="A594" s="13" t="s">
        <v>204</v>
      </c>
      <c r="B594" s="13" t="s">
        <v>4870</v>
      </c>
      <c r="C594" s="13" t="s">
        <v>2911</v>
      </c>
      <c r="D594" s="13" t="s">
        <v>532</v>
      </c>
      <c r="E594" s="13" t="s">
        <v>205</v>
      </c>
      <c r="F594" s="13" t="s">
        <v>978</v>
      </c>
      <c r="G594" s="13" t="s">
        <v>978</v>
      </c>
      <c r="H594" s="13" t="s">
        <v>978</v>
      </c>
      <c r="I594" s="13" t="s">
        <v>980</v>
      </c>
      <c r="J594" s="13" t="s">
        <v>979</v>
      </c>
      <c r="K594" s="13" t="s">
        <v>979</v>
      </c>
      <c r="L594" s="13" t="s">
        <v>979</v>
      </c>
      <c r="M594" s="13" t="s">
        <v>979</v>
      </c>
      <c r="N594" s="13" t="s">
        <v>978</v>
      </c>
      <c r="O594" s="13" t="s">
        <v>202</v>
      </c>
      <c r="P594" s="13" t="s">
        <v>196</v>
      </c>
      <c r="Q594" s="13" t="s">
        <v>4614</v>
      </c>
    </row>
    <row r="595" spans="1:17" x14ac:dyDescent="0.3">
      <c r="A595" s="13" t="s">
        <v>408</v>
      </c>
      <c r="B595" s="13" t="s">
        <v>4870</v>
      </c>
      <c r="C595" s="13" t="s">
        <v>2910</v>
      </c>
      <c r="D595" s="13" t="s">
        <v>585</v>
      </c>
      <c r="E595" s="13" t="s">
        <v>409</v>
      </c>
      <c r="F595" s="13" t="s">
        <v>978</v>
      </c>
      <c r="G595" s="13" t="s">
        <v>978</v>
      </c>
      <c r="H595" s="13" t="s">
        <v>978</v>
      </c>
      <c r="I595" s="13" t="s">
        <v>980</v>
      </c>
      <c r="J595" s="13" t="s">
        <v>979</v>
      </c>
      <c r="K595" s="13" t="s">
        <v>979</v>
      </c>
      <c r="L595" s="13" t="s">
        <v>979</v>
      </c>
      <c r="M595" s="13" t="s">
        <v>979</v>
      </c>
      <c r="N595" s="13" t="s">
        <v>978</v>
      </c>
      <c r="O595" s="13" t="s">
        <v>202</v>
      </c>
      <c r="P595" s="13" t="s">
        <v>384</v>
      </c>
      <c r="Q595" s="13" t="s">
        <v>4613</v>
      </c>
    </row>
    <row r="596" spans="1:17" x14ac:dyDescent="0.3">
      <c r="A596" s="13" t="s">
        <v>609</v>
      </c>
      <c r="B596" s="13" t="s">
        <v>4870</v>
      </c>
      <c r="C596" s="13" t="s">
        <v>2909</v>
      </c>
      <c r="D596" s="13" t="s">
        <v>522</v>
      </c>
      <c r="E596" s="13" t="s">
        <v>610</v>
      </c>
      <c r="F596" s="13" t="s">
        <v>978</v>
      </c>
      <c r="G596" s="13" t="s">
        <v>978</v>
      </c>
      <c r="H596" s="13" t="s">
        <v>978</v>
      </c>
      <c r="I596" s="13" t="s">
        <v>980</v>
      </c>
      <c r="J596" s="13" t="s">
        <v>979</v>
      </c>
      <c r="K596" s="13" t="s">
        <v>979</v>
      </c>
      <c r="L596" s="13" t="s">
        <v>979</v>
      </c>
      <c r="M596" s="13" t="s">
        <v>979</v>
      </c>
      <c r="N596" s="13" t="s">
        <v>978</v>
      </c>
      <c r="O596" s="13" t="s">
        <v>202</v>
      </c>
      <c r="P596" s="13" t="s">
        <v>196</v>
      </c>
    </row>
    <row r="597" spans="1:17" x14ac:dyDescent="0.3">
      <c r="A597" s="13" t="s">
        <v>206</v>
      </c>
      <c r="B597" s="13" t="s">
        <v>4870</v>
      </c>
      <c r="C597" s="13" t="s">
        <v>2908</v>
      </c>
      <c r="D597" s="13" t="s">
        <v>522</v>
      </c>
      <c r="E597" s="13" t="s">
        <v>207</v>
      </c>
      <c r="F597" s="13" t="s">
        <v>978</v>
      </c>
      <c r="G597" s="13" t="s">
        <v>978</v>
      </c>
      <c r="H597" s="13" t="s">
        <v>978</v>
      </c>
      <c r="I597" s="13" t="s">
        <v>980</v>
      </c>
      <c r="J597" s="13" t="s">
        <v>979</v>
      </c>
      <c r="K597" s="13" t="s">
        <v>979</v>
      </c>
      <c r="L597" s="13" t="s">
        <v>979</v>
      </c>
      <c r="M597" s="13" t="s">
        <v>979</v>
      </c>
      <c r="N597" s="13" t="s">
        <v>978</v>
      </c>
      <c r="O597" s="13" t="s">
        <v>202</v>
      </c>
      <c r="P597" s="13" t="s">
        <v>196</v>
      </c>
      <c r="Q597" s="13" t="s">
        <v>4612</v>
      </c>
    </row>
    <row r="598" spans="1:17" x14ac:dyDescent="0.3">
      <c r="A598" s="13" t="s">
        <v>208</v>
      </c>
      <c r="B598" s="13" t="s">
        <v>4870</v>
      </c>
      <c r="C598" s="13" t="s">
        <v>2117</v>
      </c>
      <c r="D598" s="13" t="s">
        <v>522</v>
      </c>
      <c r="E598" s="13" t="s">
        <v>209</v>
      </c>
      <c r="F598" s="13" t="s">
        <v>978</v>
      </c>
      <c r="G598" s="13" t="s">
        <v>978</v>
      </c>
      <c r="H598" s="13" t="s">
        <v>978</v>
      </c>
      <c r="I598" s="13" t="s">
        <v>980</v>
      </c>
      <c r="J598" s="13" t="s">
        <v>979</v>
      </c>
      <c r="K598" s="13" t="s">
        <v>979</v>
      </c>
      <c r="L598" s="13" t="s">
        <v>979</v>
      </c>
      <c r="M598" s="13" t="s">
        <v>979</v>
      </c>
      <c r="N598" s="13" t="s">
        <v>978</v>
      </c>
      <c r="O598" s="13" t="s">
        <v>202</v>
      </c>
      <c r="P598" s="13" t="s">
        <v>196</v>
      </c>
      <c r="Q598" s="13" t="s">
        <v>4611</v>
      </c>
    </row>
    <row r="599" spans="1:17" x14ac:dyDescent="0.3">
      <c r="A599" s="13" t="s">
        <v>584</v>
      </c>
      <c r="B599" s="13" t="s">
        <v>4870</v>
      </c>
      <c r="C599" s="13" t="s">
        <v>2907</v>
      </c>
      <c r="D599" s="13" t="s">
        <v>585</v>
      </c>
      <c r="E599" s="13" t="s">
        <v>586</v>
      </c>
      <c r="F599" s="13" t="s">
        <v>978</v>
      </c>
      <c r="G599" s="13" t="s">
        <v>978</v>
      </c>
      <c r="H599" s="13" t="s">
        <v>978</v>
      </c>
      <c r="I599" s="13" t="s">
        <v>980</v>
      </c>
      <c r="J599" s="13" t="s">
        <v>979</v>
      </c>
      <c r="K599" s="13" t="s">
        <v>979</v>
      </c>
      <c r="L599" s="13" t="s">
        <v>979</v>
      </c>
      <c r="M599" s="13" t="s">
        <v>979</v>
      </c>
      <c r="N599" s="13" t="s">
        <v>978</v>
      </c>
      <c r="O599" s="13" t="s">
        <v>202</v>
      </c>
      <c r="P599" s="13" t="s">
        <v>384</v>
      </c>
    </row>
    <row r="600" spans="1:17" x14ac:dyDescent="0.3">
      <c r="A600" s="13" t="s">
        <v>524</v>
      </c>
      <c r="B600" s="13" t="s">
        <v>4870</v>
      </c>
      <c r="C600" s="13" t="s">
        <v>2906</v>
      </c>
      <c r="D600" s="13" t="s">
        <v>525</v>
      </c>
      <c r="E600" s="13" t="s">
        <v>526</v>
      </c>
      <c r="F600" s="13" t="s">
        <v>978</v>
      </c>
      <c r="G600" s="13" t="s">
        <v>978</v>
      </c>
      <c r="H600" s="13" t="s">
        <v>978</v>
      </c>
      <c r="I600" s="13" t="s">
        <v>980</v>
      </c>
      <c r="J600" s="13" t="s">
        <v>979</v>
      </c>
      <c r="K600" s="13" t="s">
        <v>979</v>
      </c>
      <c r="L600" s="13" t="s">
        <v>979</v>
      </c>
      <c r="M600" s="13" t="s">
        <v>979</v>
      </c>
      <c r="N600" s="13" t="s">
        <v>978</v>
      </c>
      <c r="O600" s="13" t="s">
        <v>202</v>
      </c>
      <c r="P600" s="13" t="s">
        <v>196</v>
      </c>
    </row>
    <row r="601" spans="1:17" x14ac:dyDescent="0.3">
      <c r="A601" s="13" t="s">
        <v>527</v>
      </c>
      <c r="B601" s="13" t="s">
        <v>4870</v>
      </c>
      <c r="C601" s="13" t="s">
        <v>2905</v>
      </c>
      <c r="D601" s="13" t="s">
        <v>528</v>
      </c>
      <c r="E601" s="13" t="s">
        <v>529</v>
      </c>
      <c r="F601" s="13" t="s">
        <v>978</v>
      </c>
      <c r="G601" s="13" t="s">
        <v>978</v>
      </c>
      <c r="H601" s="13" t="s">
        <v>978</v>
      </c>
      <c r="I601" s="13" t="s">
        <v>980</v>
      </c>
      <c r="J601" s="13" t="s">
        <v>979</v>
      </c>
      <c r="K601" s="13" t="s">
        <v>979</v>
      </c>
      <c r="L601" s="13" t="s">
        <v>979</v>
      </c>
      <c r="M601" s="13" t="s">
        <v>979</v>
      </c>
      <c r="N601" s="13" t="s">
        <v>978</v>
      </c>
      <c r="O601" s="13" t="s">
        <v>202</v>
      </c>
      <c r="P601" s="13" t="s">
        <v>196</v>
      </c>
    </row>
    <row r="602" spans="1:17" x14ac:dyDescent="0.3">
      <c r="A602" s="13" t="s">
        <v>210</v>
      </c>
      <c r="B602" s="13" t="s">
        <v>4870</v>
      </c>
      <c r="C602" s="13" t="s">
        <v>2904</v>
      </c>
      <c r="D602" s="13" t="s">
        <v>532</v>
      </c>
      <c r="E602" s="13" t="s">
        <v>211</v>
      </c>
      <c r="F602" s="13" t="s">
        <v>978</v>
      </c>
      <c r="G602" s="13" t="s">
        <v>978</v>
      </c>
      <c r="H602" s="13" t="s">
        <v>978</v>
      </c>
      <c r="I602" s="13" t="s">
        <v>980</v>
      </c>
      <c r="J602" s="13" t="s">
        <v>979</v>
      </c>
      <c r="K602" s="13" t="s">
        <v>979</v>
      </c>
      <c r="L602" s="13" t="s">
        <v>979</v>
      </c>
      <c r="M602" s="13" t="s">
        <v>979</v>
      </c>
      <c r="N602" s="13" t="s">
        <v>978</v>
      </c>
      <c r="O602" s="13" t="s">
        <v>202</v>
      </c>
      <c r="P602" s="13" t="s">
        <v>196</v>
      </c>
      <c r="Q602" s="13" t="s">
        <v>4610</v>
      </c>
    </row>
    <row r="603" spans="1:17" x14ac:dyDescent="0.3">
      <c r="A603" s="13" t="s">
        <v>2903</v>
      </c>
      <c r="B603" s="13" t="s">
        <v>4870</v>
      </c>
      <c r="C603" s="13" t="s">
        <v>2902</v>
      </c>
      <c r="D603" s="13" t="s">
        <v>530</v>
      </c>
      <c r="E603" s="13" t="s">
        <v>531</v>
      </c>
      <c r="F603" s="13" t="s">
        <v>978</v>
      </c>
      <c r="G603" s="13" t="s">
        <v>978</v>
      </c>
      <c r="H603" s="13" t="s">
        <v>978</v>
      </c>
      <c r="I603" s="13" t="s">
        <v>980</v>
      </c>
      <c r="J603" s="13" t="s">
        <v>979</v>
      </c>
      <c r="K603" s="13" t="s">
        <v>979</v>
      </c>
      <c r="L603" s="13" t="s">
        <v>979</v>
      </c>
      <c r="M603" s="13" t="s">
        <v>979</v>
      </c>
      <c r="N603" s="13" t="s">
        <v>978</v>
      </c>
      <c r="O603" s="13" t="s">
        <v>202</v>
      </c>
      <c r="P603" s="13" t="s">
        <v>196</v>
      </c>
    </row>
    <row r="604" spans="1:17" x14ac:dyDescent="0.3">
      <c r="A604" s="13" t="s">
        <v>212</v>
      </c>
      <c r="B604" s="13" t="s">
        <v>4870</v>
      </c>
      <c r="C604" s="13" t="s">
        <v>2901</v>
      </c>
      <c r="D604" s="13" t="s">
        <v>525</v>
      </c>
      <c r="E604" s="13" t="s">
        <v>213</v>
      </c>
      <c r="F604" s="13" t="s">
        <v>978</v>
      </c>
      <c r="G604" s="13" t="s">
        <v>978</v>
      </c>
      <c r="H604" s="13" t="s">
        <v>978</v>
      </c>
      <c r="I604" s="13" t="s">
        <v>980</v>
      </c>
      <c r="J604" s="13" t="s">
        <v>979</v>
      </c>
      <c r="K604" s="13" t="s">
        <v>979</v>
      </c>
      <c r="L604" s="13" t="s">
        <v>979</v>
      </c>
      <c r="M604" s="13" t="s">
        <v>979</v>
      </c>
      <c r="N604" s="13" t="s">
        <v>978</v>
      </c>
      <c r="O604" s="13" t="s">
        <v>202</v>
      </c>
      <c r="P604" s="13" t="s">
        <v>196</v>
      </c>
      <c r="Q604" s="13" t="s">
        <v>4609</v>
      </c>
    </row>
    <row r="605" spans="1:17" x14ac:dyDescent="0.3">
      <c r="A605" s="13" t="s">
        <v>214</v>
      </c>
      <c r="B605" s="13" t="s">
        <v>4870</v>
      </c>
      <c r="C605" s="13" t="s">
        <v>2900</v>
      </c>
      <c r="D605" s="13" t="s">
        <v>522</v>
      </c>
      <c r="E605" s="13" t="s">
        <v>215</v>
      </c>
      <c r="F605" s="13" t="s">
        <v>978</v>
      </c>
      <c r="G605" s="13" t="s">
        <v>978</v>
      </c>
      <c r="H605" s="13" t="s">
        <v>978</v>
      </c>
      <c r="I605" s="13" t="s">
        <v>980</v>
      </c>
      <c r="J605" s="13" t="s">
        <v>979</v>
      </c>
      <c r="K605" s="13" t="s">
        <v>979</v>
      </c>
      <c r="L605" s="13" t="s">
        <v>979</v>
      </c>
      <c r="M605" s="13" t="s">
        <v>979</v>
      </c>
      <c r="N605" s="13" t="s">
        <v>978</v>
      </c>
      <c r="O605" s="13" t="s">
        <v>202</v>
      </c>
      <c r="P605" s="13" t="s">
        <v>196</v>
      </c>
      <c r="Q605" s="13" t="s">
        <v>4608</v>
      </c>
    </row>
    <row r="606" spans="1:17" x14ac:dyDescent="0.3">
      <c r="A606" s="13" t="s">
        <v>2899</v>
      </c>
      <c r="B606" s="13" t="s">
        <v>971</v>
      </c>
      <c r="C606" s="13" t="s">
        <v>2898</v>
      </c>
      <c r="D606" s="13" t="s">
        <v>522</v>
      </c>
      <c r="E606" s="13" t="s">
        <v>2897</v>
      </c>
      <c r="F606" s="13" t="s">
        <v>978</v>
      </c>
      <c r="G606" s="13" t="s">
        <v>978</v>
      </c>
      <c r="H606" s="13" t="s">
        <v>978</v>
      </c>
      <c r="I606" s="13" t="s">
        <v>980</v>
      </c>
      <c r="J606" s="13" t="s">
        <v>981</v>
      </c>
      <c r="K606" s="13" t="s">
        <v>981</v>
      </c>
      <c r="L606" s="13" t="s">
        <v>981</v>
      </c>
      <c r="M606" s="13" t="s">
        <v>979</v>
      </c>
      <c r="N606" s="13" t="s">
        <v>978</v>
      </c>
      <c r="P606" s="13" t="s">
        <v>196</v>
      </c>
    </row>
    <row r="607" spans="1:17" x14ac:dyDescent="0.3">
      <c r="A607" s="13" t="s">
        <v>2896</v>
      </c>
      <c r="B607" s="13" t="s">
        <v>971</v>
      </c>
      <c r="C607" s="13" t="s">
        <v>2895</v>
      </c>
      <c r="D607" s="13" t="s">
        <v>943</v>
      </c>
      <c r="E607" s="13" t="s">
        <v>2894</v>
      </c>
      <c r="F607" s="13" t="s">
        <v>978</v>
      </c>
      <c r="G607" s="13" t="s">
        <v>978</v>
      </c>
      <c r="H607" s="13" t="s">
        <v>978</v>
      </c>
      <c r="I607" s="13" t="s">
        <v>980</v>
      </c>
      <c r="J607" s="13" t="s">
        <v>981</v>
      </c>
      <c r="K607" s="13" t="s">
        <v>981</v>
      </c>
      <c r="L607" s="13" t="s">
        <v>981</v>
      </c>
      <c r="M607" s="13" t="s">
        <v>979</v>
      </c>
      <c r="N607" s="13" t="s">
        <v>978</v>
      </c>
      <c r="P607" s="13" t="s">
        <v>279</v>
      </c>
    </row>
    <row r="608" spans="1:17" x14ac:dyDescent="0.3">
      <c r="A608" s="13" t="s">
        <v>2893</v>
      </c>
      <c r="B608" s="13" t="s">
        <v>971</v>
      </c>
      <c r="C608" s="13" t="s">
        <v>2892</v>
      </c>
      <c r="D608" s="13" t="s">
        <v>781</v>
      </c>
      <c r="E608" s="13" t="s">
        <v>2891</v>
      </c>
      <c r="F608" s="13" t="s">
        <v>978</v>
      </c>
      <c r="G608" s="13" t="s">
        <v>978</v>
      </c>
      <c r="H608" s="13" t="s">
        <v>978</v>
      </c>
      <c r="I608" s="13" t="s">
        <v>980</v>
      </c>
      <c r="J608" s="13" t="s">
        <v>981</v>
      </c>
      <c r="K608" s="13" t="s">
        <v>981</v>
      </c>
      <c r="L608" s="13" t="s">
        <v>981</v>
      </c>
      <c r="M608" s="13" t="s">
        <v>979</v>
      </c>
      <c r="N608" s="13" t="s">
        <v>978</v>
      </c>
      <c r="P608" s="13" t="s">
        <v>279</v>
      </c>
    </row>
    <row r="609" spans="1:17" x14ac:dyDescent="0.3">
      <c r="A609" s="13" t="s">
        <v>216</v>
      </c>
      <c r="B609" s="13" t="s">
        <v>4870</v>
      </c>
      <c r="C609" s="13" t="s">
        <v>2890</v>
      </c>
      <c r="D609" s="13" t="s">
        <v>522</v>
      </c>
      <c r="E609" s="13" t="s">
        <v>217</v>
      </c>
      <c r="F609" s="13" t="s">
        <v>978</v>
      </c>
      <c r="G609" s="13" t="s">
        <v>978</v>
      </c>
      <c r="H609" s="13" t="s">
        <v>978</v>
      </c>
      <c r="I609" s="13" t="s">
        <v>980</v>
      </c>
      <c r="J609" s="13" t="s">
        <v>978</v>
      </c>
      <c r="K609" s="13" t="s">
        <v>978</v>
      </c>
      <c r="L609" s="13" t="s">
        <v>978</v>
      </c>
      <c r="M609" s="13" t="s">
        <v>978</v>
      </c>
      <c r="N609" s="13" t="s">
        <v>978</v>
      </c>
      <c r="O609" s="13" t="s">
        <v>69</v>
      </c>
      <c r="P609" s="13" t="s">
        <v>196</v>
      </c>
      <c r="Q609" s="13" t="s">
        <v>4607</v>
      </c>
    </row>
    <row r="610" spans="1:17" x14ac:dyDescent="0.3">
      <c r="A610" s="13" t="s">
        <v>68</v>
      </c>
      <c r="B610" s="13" t="s">
        <v>4870</v>
      </c>
      <c r="C610" s="13" t="s">
        <v>2889</v>
      </c>
      <c r="D610" s="13" t="s">
        <v>638</v>
      </c>
      <c r="E610" s="13" t="s">
        <v>70</v>
      </c>
      <c r="F610" s="13" t="s">
        <v>978</v>
      </c>
      <c r="G610" s="13" t="s">
        <v>978</v>
      </c>
      <c r="H610" s="13" t="s">
        <v>978</v>
      </c>
      <c r="I610" s="13" t="s">
        <v>980</v>
      </c>
      <c r="J610" s="13" t="s">
        <v>978</v>
      </c>
      <c r="K610" s="13" t="s">
        <v>978</v>
      </c>
      <c r="L610" s="13" t="s">
        <v>978</v>
      </c>
      <c r="M610" s="13" t="s">
        <v>978</v>
      </c>
      <c r="N610" s="13" t="s">
        <v>978</v>
      </c>
      <c r="O610" s="13" t="s">
        <v>69</v>
      </c>
      <c r="P610" s="13" t="s">
        <v>43</v>
      </c>
      <c r="Q610" s="13" t="s">
        <v>4606</v>
      </c>
    </row>
    <row r="611" spans="1:17" x14ac:dyDescent="0.3">
      <c r="A611" s="13" t="s">
        <v>458</v>
      </c>
      <c r="B611" s="13" t="s">
        <v>4870</v>
      </c>
      <c r="C611" s="13" t="s">
        <v>2888</v>
      </c>
      <c r="D611" s="13" t="s">
        <v>1217</v>
      </c>
      <c r="E611" s="13" t="s">
        <v>459</v>
      </c>
      <c r="F611" s="13" t="s">
        <v>978</v>
      </c>
      <c r="G611" s="13" t="s">
        <v>978</v>
      </c>
      <c r="H611" s="13" t="s">
        <v>978</v>
      </c>
      <c r="I611" s="13" t="s">
        <v>980</v>
      </c>
      <c r="J611" s="13" t="s">
        <v>979</v>
      </c>
      <c r="K611" s="13" t="s">
        <v>979</v>
      </c>
      <c r="L611" s="13" t="s">
        <v>979</v>
      </c>
      <c r="M611" s="13" t="s">
        <v>979</v>
      </c>
      <c r="N611" s="13" t="s">
        <v>978</v>
      </c>
      <c r="O611" s="13" t="s">
        <v>978</v>
      </c>
      <c r="P611" s="13" t="s">
        <v>4270</v>
      </c>
      <c r="Q611" s="13" t="s">
        <v>4605</v>
      </c>
    </row>
    <row r="612" spans="1:17" x14ac:dyDescent="0.3">
      <c r="A612" s="13" t="s">
        <v>2887</v>
      </c>
      <c r="B612" s="13" t="s">
        <v>971</v>
      </c>
      <c r="C612" s="13" t="s">
        <v>2886</v>
      </c>
      <c r="D612" s="13" t="s">
        <v>645</v>
      </c>
      <c r="E612" s="13" t="s">
        <v>2885</v>
      </c>
      <c r="F612" s="13" t="s">
        <v>978</v>
      </c>
      <c r="G612" s="13" t="s">
        <v>978</v>
      </c>
      <c r="H612" s="13" t="s">
        <v>978</v>
      </c>
      <c r="I612" s="13" t="s">
        <v>980</v>
      </c>
      <c r="J612" s="13" t="s">
        <v>981</v>
      </c>
      <c r="K612" s="13" t="s">
        <v>981</v>
      </c>
      <c r="L612" s="13" t="s">
        <v>981</v>
      </c>
      <c r="M612" s="13" t="s">
        <v>979</v>
      </c>
      <c r="N612" s="13" t="s">
        <v>978</v>
      </c>
      <c r="P612" s="13" t="s">
        <v>132</v>
      </c>
    </row>
    <row r="613" spans="1:17" x14ac:dyDescent="0.3">
      <c r="A613" s="13" t="s">
        <v>2884</v>
      </c>
      <c r="B613" s="13" t="s">
        <v>971</v>
      </c>
      <c r="C613" s="13" t="s">
        <v>2883</v>
      </c>
      <c r="D613" s="13" t="s">
        <v>521</v>
      </c>
      <c r="E613" s="13" t="s">
        <v>2882</v>
      </c>
      <c r="F613" s="13" t="s">
        <v>978</v>
      </c>
      <c r="G613" s="13" t="s">
        <v>978</v>
      </c>
      <c r="H613" s="13" t="s">
        <v>978</v>
      </c>
      <c r="I613" s="13" t="s">
        <v>980</v>
      </c>
      <c r="J613" s="13" t="s">
        <v>981</v>
      </c>
      <c r="K613" s="13" t="s">
        <v>981</v>
      </c>
      <c r="L613" s="13" t="s">
        <v>981</v>
      </c>
      <c r="M613" s="13" t="s">
        <v>979</v>
      </c>
      <c r="N613" s="13" t="s">
        <v>978</v>
      </c>
      <c r="P613" s="13" t="s">
        <v>132</v>
      </c>
    </row>
    <row r="614" spans="1:17" x14ac:dyDescent="0.3">
      <c r="A614" s="13" t="s">
        <v>2881</v>
      </c>
      <c r="B614" s="13" t="s">
        <v>971</v>
      </c>
      <c r="C614" s="13" t="s">
        <v>2880</v>
      </c>
      <c r="D614" s="13" t="s">
        <v>694</v>
      </c>
      <c r="E614" s="13" t="s">
        <v>2879</v>
      </c>
      <c r="F614" s="13" t="s">
        <v>978</v>
      </c>
      <c r="G614" s="13" t="s">
        <v>978</v>
      </c>
      <c r="H614" s="13" t="s">
        <v>978</v>
      </c>
      <c r="I614" s="13" t="s">
        <v>980</v>
      </c>
      <c r="J614" s="13" t="s">
        <v>981</v>
      </c>
      <c r="K614" s="13" t="s">
        <v>981</v>
      </c>
      <c r="L614" s="13" t="s">
        <v>981</v>
      </c>
      <c r="M614" s="13" t="s">
        <v>979</v>
      </c>
      <c r="N614" s="13" t="s">
        <v>978</v>
      </c>
      <c r="P614" s="13" t="s">
        <v>279</v>
      </c>
    </row>
    <row r="615" spans="1:17" x14ac:dyDescent="0.3">
      <c r="A615" s="13" t="s">
        <v>4603</v>
      </c>
      <c r="B615" s="13" t="s">
        <v>4275</v>
      </c>
      <c r="C615" s="13" t="s">
        <v>4602</v>
      </c>
      <c r="D615" s="13" t="s">
        <v>797</v>
      </c>
      <c r="E615" s="13" t="s">
        <v>4601</v>
      </c>
      <c r="F615" s="13" t="s">
        <v>978</v>
      </c>
      <c r="G615" s="13" t="s">
        <v>978</v>
      </c>
      <c r="H615" s="13" t="s">
        <v>978</v>
      </c>
      <c r="I615" s="13" t="s">
        <v>4600</v>
      </c>
      <c r="J615" s="13" t="s">
        <v>979</v>
      </c>
      <c r="K615" s="13" t="s">
        <v>979</v>
      </c>
      <c r="L615" s="13" t="s">
        <v>979</v>
      </c>
      <c r="M615" s="13" t="s">
        <v>979</v>
      </c>
      <c r="N615" s="13" t="s">
        <v>978</v>
      </c>
      <c r="P615" s="13" t="s">
        <v>242</v>
      </c>
    </row>
    <row r="616" spans="1:17" x14ac:dyDescent="0.3">
      <c r="A616" s="13" t="s">
        <v>254</v>
      </c>
      <c r="B616" s="13" t="s">
        <v>4870</v>
      </c>
      <c r="C616" s="13" t="s">
        <v>2878</v>
      </c>
      <c r="D616" s="13" t="s">
        <v>797</v>
      </c>
      <c r="E616" s="13" t="s">
        <v>255</v>
      </c>
      <c r="F616" s="13" t="s">
        <v>978</v>
      </c>
      <c r="G616" s="13" t="s">
        <v>978</v>
      </c>
      <c r="H616" s="13" t="s">
        <v>978</v>
      </c>
      <c r="I616" s="13" t="s">
        <v>980</v>
      </c>
      <c r="J616" s="13" t="s">
        <v>979</v>
      </c>
      <c r="K616" s="13" t="s">
        <v>979</v>
      </c>
      <c r="L616" s="13" t="s">
        <v>979</v>
      </c>
      <c r="M616" s="13" t="s">
        <v>979</v>
      </c>
      <c r="N616" s="13" t="s">
        <v>978</v>
      </c>
      <c r="O616" s="13" t="s">
        <v>978</v>
      </c>
      <c r="P616" s="13" t="s">
        <v>242</v>
      </c>
      <c r="Q616" s="13" t="s">
        <v>4604</v>
      </c>
    </row>
    <row r="617" spans="1:17" x14ac:dyDescent="0.3">
      <c r="A617" s="13" t="s">
        <v>795</v>
      </c>
      <c r="B617" s="13" t="s">
        <v>632</v>
      </c>
      <c r="C617" s="13" t="s">
        <v>796</v>
      </c>
      <c r="D617" s="13" t="s">
        <v>797</v>
      </c>
      <c r="E617" s="13" t="s">
        <v>798</v>
      </c>
      <c r="F617" s="13" t="s">
        <v>978</v>
      </c>
      <c r="G617" s="13" t="s">
        <v>978</v>
      </c>
      <c r="H617" s="13" t="s">
        <v>978</v>
      </c>
      <c r="I617" s="13" t="s">
        <v>980</v>
      </c>
      <c r="J617" s="13" t="s">
        <v>979</v>
      </c>
      <c r="K617" s="13" t="s">
        <v>979</v>
      </c>
      <c r="L617" s="13" t="s">
        <v>979</v>
      </c>
      <c r="M617" s="13" t="s">
        <v>979</v>
      </c>
      <c r="N617" s="13" t="s">
        <v>978</v>
      </c>
      <c r="P617" s="13" t="s">
        <v>242</v>
      </c>
    </row>
    <row r="618" spans="1:17" x14ac:dyDescent="0.3">
      <c r="A618" s="13" t="s">
        <v>2850</v>
      </c>
      <c r="B618" s="13" t="s">
        <v>971</v>
      </c>
      <c r="C618" s="13" t="s">
        <v>2849</v>
      </c>
      <c r="D618" s="13" t="s">
        <v>601</v>
      </c>
      <c r="E618" s="13" t="s">
        <v>2848</v>
      </c>
      <c r="F618" s="13" t="s">
        <v>978</v>
      </c>
      <c r="G618" s="13" t="s">
        <v>978</v>
      </c>
      <c r="H618" s="13" t="s">
        <v>978</v>
      </c>
      <c r="I618" s="13" t="s">
        <v>980</v>
      </c>
      <c r="J618" s="13" t="s">
        <v>981</v>
      </c>
      <c r="K618" s="13" t="s">
        <v>981</v>
      </c>
      <c r="L618" s="13" t="s">
        <v>981</v>
      </c>
      <c r="M618" s="13" t="s">
        <v>979</v>
      </c>
      <c r="N618" s="13" t="s">
        <v>978</v>
      </c>
      <c r="P618" s="13" t="s">
        <v>4270</v>
      </c>
    </row>
    <row r="619" spans="1:17" x14ac:dyDescent="0.3">
      <c r="A619" s="13" t="s">
        <v>2877</v>
      </c>
      <c r="B619" s="13" t="s">
        <v>971</v>
      </c>
      <c r="C619" s="13" t="s">
        <v>2876</v>
      </c>
      <c r="D619" s="13" t="s">
        <v>638</v>
      </c>
      <c r="E619" s="13" t="s">
        <v>2875</v>
      </c>
      <c r="F619" s="13" t="s">
        <v>978</v>
      </c>
      <c r="G619" s="13" t="s">
        <v>978</v>
      </c>
      <c r="H619" s="13" t="s">
        <v>978</v>
      </c>
      <c r="I619" s="13" t="s">
        <v>980</v>
      </c>
      <c r="J619" s="13" t="s">
        <v>981</v>
      </c>
      <c r="K619" s="13" t="s">
        <v>981</v>
      </c>
      <c r="L619" s="13" t="s">
        <v>981</v>
      </c>
      <c r="M619" s="13" t="s">
        <v>979</v>
      </c>
      <c r="N619" s="13" t="s">
        <v>978</v>
      </c>
      <c r="P619" s="13" t="s">
        <v>43</v>
      </c>
    </row>
    <row r="620" spans="1:17" x14ac:dyDescent="0.3">
      <c r="A620" s="13" t="s">
        <v>2874</v>
      </c>
      <c r="B620" s="13" t="s">
        <v>971</v>
      </c>
      <c r="C620" s="13" t="s">
        <v>2873</v>
      </c>
      <c r="D620" s="13" t="s">
        <v>566</v>
      </c>
      <c r="E620" s="13" t="s">
        <v>2872</v>
      </c>
      <c r="F620" s="13" t="s">
        <v>978</v>
      </c>
      <c r="G620" s="13" t="s">
        <v>978</v>
      </c>
      <c r="H620" s="13" t="s">
        <v>978</v>
      </c>
      <c r="I620" s="13" t="s">
        <v>980</v>
      </c>
      <c r="J620" s="13" t="s">
        <v>981</v>
      </c>
      <c r="K620" s="13" t="s">
        <v>981</v>
      </c>
      <c r="L620" s="13" t="s">
        <v>981</v>
      </c>
      <c r="M620" s="13" t="s">
        <v>979</v>
      </c>
      <c r="N620" s="13" t="s">
        <v>978</v>
      </c>
      <c r="P620" s="13" t="s">
        <v>279</v>
      </c>
    </row>
    <row r="621" spans="1:17" x14ac:dyDescent="0.3">
      <c r="A621" s="13" t="s">
        <v>2871</v>
      </c>
      <c r="B621" s="13" t="s">
        <v>971</v>
      </c>
      <c r="C621" s="13" t="s">
        <v>2870</v>
      </c>
      <c r="D621" s="13" t="s">
        <v>657</v>
      </c>
      <c r="E621" s="13" t="s">
        <v>2869</v>
      </c>
      <c r="F621" s="13" t="s">
        <v>978</v>
      </c>
      <c r="G621" s="13" t="s">
        <v>978</v>
      </c>
      <c r="H621" s="13" t="s">
        <v>978</v>
      </c>
      <c r="I621" s="13" t="s">
        <v>980</v>
      </c>
      <c r="J621" s="13" t="s">
        <v>981</v>
      </c>
      <c r="K621" s="13" t="s">
        <v>981</v>
      </c>
      <c r="L621" s="13" t="s">
        <v>981</v>
      </c>
      <c r="M621" s="13" t="s">
        <v>979</v>
      </c>
      <c r="N621" s="13" t="s">
        <v>978</v>
      </c>
      <c r="P621" s="13" t="s">
        <v>4270</v>
      </c>
    </row>
    <row r="622" spans="1:17" x14ac:dyDescent="0.3">
      <c r="A622" s="13" t="s">
        <v>2868</v>
      </c>
      <c r="B622" s="13" t="s">
        <v>971</v>
      </c>
      <c r="C622" s="13" t="s">
        <v>2867</v>
      </c>
      <c r="D622" s="13" t="s">
        <v>815</v>
      </c>
      <c r="E622" s="13" t="s">
        <v>2866</v>
      </c>
      <c r="F622" s="13" t="s">
        <v>978</v>
      </c>
      <c r="G622" s="13" t="s">
        <v>978</v>
      </c>
      <c r="H622" s="13" t="s">
        <v>978</v>
      </c>
      <c r="I622" s="13" t="s">
        <v>980</v>
      </c>
      <c r="J622" s="13" t="s">
        <v>981</v>
      </c>
      <c r="K622" s="13" t="s">
        <v>981</v>
      </c>
      <c r="L622" s="13" t="s">
        <v>981</v>
      </c>
      <c r="M622" s="13" t="s">
        <v>979</v>
      </c>
      <c r="N622" s="13" t="s">
        <v>978</v>
      </c>
      <c r="P622" s="13" t="s">
        <v>132</v>
      </c>
    </row>
    <row r="623" spans="1:17" x14ac:dyDescent="0.3">
      <c r="A623" s="13" t="s">
        <v>4599</v>
      </c>
      <c r="B623" s="13" t="s">
        <v>4275</v>
      </c>
      <c r="C623" s="13" t="s">
        <v>4598</v>
      </c>
      <c r="D623" s="13" t="s">
        <v>521</v>
      </c>
      <c r="E623" s="13" t="s">
        <v>4597</v>
      </c>
      <c r="F623" s="13" t="s">
        <v>978</v>
      </c>
      <c r="G623" s="13" t="s">
        <v>978</v>
      </c>
      <c r="H623" s="13" t="s">
        <v>978</v>
      </c>
      <c r="I623" s="13" t="s">
        <v>4596</v>
      </c>
      <c r="J623" s="13" t="s">
        <v>979</v>
      </c>
      <c r="K623" s="13" t="s">
        <v>979</v>
      </c>
      <c r="L623" s="13" t="s">
        <v>979</v>
      </c>
      <c r="M623" s="13" t="s">
        <v>979</v>
      </c>
      <c r="N623" s="13" t="s">
        <v>978</v>
      </c>
      <c r="P623" s="13" t="s">
        <v>132</v>
      </c>
    </row>
    <row r="624" spans="1:17" x14ac:dyDescent="0.3">
      <c r="A624" s="13" t="s">
        <v>799</v>
      </c>
      <c r="B624" s="13" t="s">
        <v>632</v>
      </c>
      <c r="C624" s="13" t="s">
        <v>800</v>
      </c>
      <c r="D624" s="13" t="s">
        <v>521</v>
      </c>
      <c r="E624" s="13" t="s">
        <v>801</v>
      </c>
      <c r="F624" s="13" t="s">
        <v>978</v>
      </c>
      <c r="G624" s="13" t="s">
        <v>978</v>
      </c>
      <c r="H624" s="13" t="s">
        <v>978</v>
      </c>
      <c r="I624" s="13" t="s">
        <v>980</v>
      </c>
      <c r="J624" s="13" t="s">
        <v>979</v>
      </c>
      <c r="K624" s="13" t="s">
        <v>979</v>
      </c>
      <c r="L624" s="13" t="s">
        <v>979</v>
      </c>
      <c r="M624" s="13" t="s">
        <v>979</v>
      </c>
      <c r="N624" s="13" t="s">
        <v>978</v>
      </c>
      <c r="P624" s="13" t="s">
        <v>132</v>
      </c>
    </row>
    <row r="625" spans="1:16" x14ac:dyDescent="0.3">
      <c r="A625" s="13" t="s">
        <v>2862</v>
      </c>
      <c r="B625" s="13" t="s">
        <v>971</v>
      </c>
      <c r="C625" s="13" t="s">
        <v>2861</v>
      </c>
      <c r="D625" s="13" t="s">
        <v>951</v>
      </c>
      <c r="E625" s="13" t="s">
        <v>2860</v>
      </c>
      <c r="F625" s="13" t="s">
        <v>978</v>
      </c>
      <c r="G625" s="13" t="s">
        <v>978</v>
      </c>
      <c r="H625" s="13" t="s">
        <v>978</v>
      </c>
      <c r="I625" s="13" t="s">
        <v>980</v>
      </c>
      <c r="J625" s="13" t="s">
        <v>981</v>
      </c>
      <c r="K625" s="13" t="s">
        <v>981</v>
      </c>
      <c r="L625" s="13" t="s">
        <v>981</v>
      </c>
      <c r="M625" s="13" t="s">
        <v>979</v>
      </c>
      <c r="N625" s="13" t="s">
        <v>978</v>
      </c>
      <c r="P625" s="13" t="s">
        <v>43</v>
      </c>
    </row>
    <row r="626" spans="1:16" x14ac:dyDescent="0.3">
      <c r="A626" s="13" t="s">
        <v>2865</v>
      </c>
      <c r="B626" s="13" t="s">
        <v>971</v>
      </c>
      <c r="C626" s="13" t="s">
        <v>2864</v>
      </c>
      <c r="D626" s="13" t="s">
        <v>562</v>
      </c>
      <c r="E626" s="13" t="s">
        <v>2863</v>
      </c>
      <c r="F626" s="13" t="s">
        <v>978</v>
      </c>
      <c r="G626" s="13" t="s">
        <v>978</v>
      </c>
      <c r="H626" s="13" t="s">
        <v>978</v>
      </c>
      <c r="I626" s="13" t="s">
        <v>980</v>
      </c>
      <c r="J626" s="13" t="s">
        <v>981</v>
      </c>
      <c r="K626" s="13" t="s">
        <v>981</v>
      </c>
      <c r="L626" s="13" t="s">
        <v>981</v>
      </c>
      <c r="M626" s="13" t="s">
        <v>979</v>
      </c>
      <c r="N626" s="13" t="s">
        <v>978</v>
      </c>
      <c r="P626" s="13" t="s">
        <v>279</v>
      </c>
    </row>
    <row r="627" spans="1:16" x14ac:dyDescent="0.3">
      <c r="A627" s="13" t="s">
        <v>2859</v>
      </c>
      <c r="B627" s="13" t="s">
        <v>971</v>
      </c>
      <c r="C627" s="13" t="s">
        <v>2858</v>
      </c>
      <c r="D627" s="13" t="s">
        <v>518</v>
      </c>
      <c r="E627" s="13" t="s">
        <v>2857</v>
      </c>
      <c r="F627" s="13" t="s">
        <v>978</v>
      </c>
      <c r="G627" s="13" t="s">
        <v>978</v>
      </c>
      <c r="H627" s="13" t="s">
        <v>978</v>
      </c>
      <c r="I627" s="13" t="s">
        <v>980</v>
      </c>
      <c r="J627" s="13" t="s">
        <v>981</v>
      </c>
      <c r="K627" s="13" t="s">
        <v>981</v>
      </c>
      <c r="L627" s="13" t="s">
        <v>981</v>
      </c>
      <c r="M627" s="13" t="s">
        <v>979</v>
      </c>
      <c r="N627" s="13" t="s">
        <v>978</v>
      </c>
      <c r="P627" s="13" t="s">
        <v>132</v>
      </c>
    </row>
    <row r="628" spans="1:16" x14ac:dyDescent="0.3">
      <c r="A628" s="13" t="s">
        <v>2856</v>
      </c>
      <c r="B628" s="13" t="s">
        <v>971</v>
      </c>
      <c r="C628" s="13" t="s">
        <v>2855</v>
      </c>
      <c r="D628" s="13" t="s">
        <v>536</v>
      </c>
      <c r="E628" s="13" t="s">
        <v>2854</v>
      </c>
      <c r="F628" s="13" t="s">
        <v>978</v>
      </c>
      <c r="G628" s="13" t="s">
        <v>978</v>
      </c>
      <c r="H628" s="13" t="s">
        <v>978</v>
      </c>
      <c r="I628" s="13" t="s">
        <v>980</v>
      </c>
      <c r="J628" s="13" t="s">
        <v>981</v>
      </c>
      <c r="K628" s="13" t="s">
        <v>981</v>
      </c>
      <c r="L628" s="13" t="s">
        <v>981</v>
      </c>
      <c r="M628" s="13" t="s">
        <v>979</v>
      </c>
      <c r="N628" s="13" t="s">
        <v>978</v>
      </c>
      <c r="P628" s="13" t="s">
        <v>242</v>
      </c>
    </row>
    <row r="629" spans="1:16" x14ac:dyDescent="0.3">
      <c r="A629" s="13" t="s">
        <v>2853</v>
      </c>
      <c r="B629" s="13" t="s">
        <v>971</v>
      </c>
      <c r="C629" s="13" t="s">
        <v>2852</v>
      </c>
      <c r="D629" s="13" t="s">
        <v>570</v>
      </c>
      <c r="E629" s="13" t="s">
        <v>2851</v>
      </c>
      <c r="F629" s="13" t="s">
        <v>978</v>
      </c>
      <c r="G629" s="13" t="s">
        <v>978</v>
      </c>
      <c r="H629" s="13" t="s">
        <v>978</v>
      </c>
      <c r="I629" s="13" t="s">
        <v>980</v>
      </c>
      <c r="J629" s="13" t="s">
        <v>981</v>
      </c>
      <c r="K629" s="13" t="s">
        <v>981</v>
      </c>
      <c r="L629" s="13" t="s">
        <v>981</v>
      </c>
      <c r="M629" s="13" t="s">
        <v>979</v>
      </c>
      <c r="N629" s="13" t="s">
        <v>978</v>
      </c>
      <c r="P629" s="13" t="s">
        <v>279</v>
      </c>
    </row>
    <row r="630" spans="1:16" x14ac:dyDescent="0.3">
      <c r="A630" s="13" t="s">
        <v>4595</v>
      </c>
      <c r="B630" s="13" t="s">
        <v>4275</v>
      </c>
      <c r="C630" s="13" t="s">
        <v>4594</v>
      </c>
      <c r="D630" s="13" t="s">
        <v>595</v>
      </c>
      <c r="E630" s="13" t="s">
        <v>4593</v>
      </c>
      <c r="F630" s="13" t="s">
        <v>978</v>
      </c>
      <c r="G630" s="13" t="s">
        <v>978</v>
      </c>
      <c r="H630" s="13" t="s">
        <v>978</v>
      </c>
      <c r="I630" s="13" t="s">
        <v>4592</v>
      </c>
      <c r="J630" s="13" t="s">
        <v>979</v>
      </c>
      <c r="K630" s="13" t="s">
        <v>979</v>
      </c>
      <c r="L630" s="13" t="s">
        <v>979</v>
      </c>
      <c r="M630" s="13" t="s">
        <v>979</v>
      </c>
      <c r="N630" s="13" t="s">
        <v>978</v>
      </c>
      <c r="P630" s="13" t="s">
        <v>4270</v>
      </c>
    </row>
    <row r="631" spans="1:16" x14ac:dyDescent="0.3">
      <c r="A631" s="13" t="s">
        <v>2847</v>
      </c>
      <c r="B631" s="13" t="s">
        <v>971</v>
      </c>
      <c r="C631" s="13" t="s">
        <v>2846</v>
      </c>
      <c r="D631" s="13" t="s">
        <v>595</v>
      </c>
      <c r="E631" s="13" t="s">
        <v>2845</v>
      </c>
      <c r="F631" s="13" t="s">
        <v>978</v>
      </c>
      <c r="G631" s="13" t="s">
        <v>978</v>
      </c>
      <c r="H631" s="13" t="s">
        <v>978</v>
      </c>
      <c r="I631" s="13" t="s">
        <v>980</v>
      </c>
      <c r="J631" s="13" t="s">
        <v>981</v>
      </c>
      <c r="K631" s="13" t="s">
        <v>981</v>
      </c>
      <c r="L631" s="13" t="s">
        <v>981</v>
      </c>
      <c r="M631" s="13" t="s">
        <v>979</v>
      </c>
      <c r="N631" s="13" t="s">
        <v>978</v>
      </c>
      <c r="P631" s="13" t="s">
        <v>4270</v>
      </c>
    </row>
    <row r="632" spans="1:16" x14ac:dyDescent="0.3">
      <c r="A632" s="13" t="s">
        <v>802</v>
      </c>
      <c r="B632" s="13" t="s">
        <v>632</v>
      </c>
      <c r="C632" s="13" t="s">
        <v>803</v>
      </c>
      <c r="D632" s="13" t="s">
        <v>595</v>
      </c>
      <c r="E632" s="13" t="s">
        <v>804</v>
      </c>
      <c r="F632" s="13" t="s">
        <v>978</v>
      </c>
      <c r="G632" s="13" t="s">
        <v>978</v>
      </c>
      <c r="H632" s="13" t="s">
        <v>978</v>
      </c>
      <c r="I632" s="13" t="s">
        <v>980</v>
      </c>
      <c r="J632" s="13" t="s">
        <v>979</v>
      </c>
      <c r="K632" s="13" t="s">
        <v>979</v>
      </c>
      <c r="L632" s="13" t="s">
        <v>979</v>
      </c>
      <c r="M632" s="13" t="s">
        <v>979</v>
      </c>
      <c r="N632" s="13" t="s">
        <v>978</v>
      </c>
      <c r="P632" s="13" t="s">
        <v>4270</v>
      </c>
    </row>
    <row r="633" spans="1:16" x14ac:dyDescent="0.3">
      <c r="A633" s="13" t="s">
        <v>2844</v>
      </c>
      <c r="B633" s="13" t="s">
        <v>971</v>
      </c>
      <c r="C633" s="13" t="s">
        <v>2843</v>
      </c>
      <c r="D633" s="13" t="s">
        <v>560</v>
      </c>
      <c r="E633" s="13" t="s">
        <v>2842</v>
      </c>
      <c r="F633" s="13" t="s">
        <v>978</v>
      </c>
      <c r="G633" s="13" t="s">
        <v>978</v>
      </c>
      <c r="H633" s="13" t="s">
        <v>978</v>
      </c>
      <c r="I633" s="13" t="s">
        <v>980</v>
      </c>
      <c r="J633" s="13" t="s">
        <v>981</v>
      </c>
      <c r="K633" s="13" t="s">
        <v>981</v>
      </c>
      <c r="L633" s="13" t="s">
        <v>981</v>
      </c>
      <c r="M633" s="13" t="s">
        <v>979</v>
      </c>
      <c r="N633" s="13" t="s">
        <v>978</v>
      </c>
      <c r="P633" s="13" t="s">
        <v>279</v>
      </c>
    </row>
    <row r="634" spans="1:16" x14ac:dyDescent="0.3">
      <c r="A634" s="13" t="s">
        <v>2841</v>
      </c>
      <c r="B634" s="13" t="s">
        <v>971</v>
      </c>
      <c r="C634" s="13" t="s">
        <v>2840</v>
      </c>
      <c r="D634" s="13" t="s">
        <v>581</v>
      </c>
      <c r="E634" s="13" t="s">
        <v>2839</v>
      </c>
      <c r="F634" s="13" t="s">
        <v>978</v>
      </c>
      <c r="G634" s="13" t="s">
        <v>978</v>
      </c>
      <c r="H634" s="13" t="s">
        <v>978</v>
      </c>
      <c r="I634" s="13" t="s">
        <v>980</v>
      </c>
      <c r="J634" s="13" t="s">
        <v>981</v>
      </c>
      <c r="K634" s="13" t="s">
        <v>981</v>
      </c>
      <c r="L634" s="13" t="s">
        <v>981</v>
      </c>
      <c r="M634" s="13" t="s">
        <v>979</v>
      </c>
      <c r="N634" s="13" t="s">
        <v>978</v>
      </c>
      <c r="P634" s="13" t="s">
        <v>384</v>
      </c>
    </row>
    <row r="635" spans="1:16" x14ac:dyDescent="0.3">
      <c r="A635" s="13" t="s">
        <v>2838</v>
      </c>
      <c r="B635" s="13" t="s">
        <v>971</v>
      </c>
      <c r="C635" s="13" t="s">
        <v>2837</v>
      </c>
      <c r="D635" s="13" t="s">
        <v>926</v>
      </c>
      <c r="E635" s="13" t="s">
        <v>2836</v>
      </c>
      <c r="F635" s="13" t="s">
        <v>978</v>
      </c>
      <c r="G635" s="13" t="s">
        <v>978</v>
      </c>
      <c r="H635" s="13" t="s">
        <v>978</v>
      </c>
      <c r="I635" s="13" t="s">
        <v>980</v>
      </c>
      <c r="J635" s="13" t="s">
        <v>981</v>
      </c>
      <c r="K635" s="13" t="s">
        <v>981</v>
      </c>
      <c r="L635" s="13" t="s">
        <v>981</v>
      </c>
      <c r="M635" s="13" t="s">
        <v>979</v>
      </c>
      <c r="N635" s="13" t="s">
        <v>978</v>
      </c>
      <c r="P635" s="13" t="s">
        <v>242</v>
      </c>
    </row>
    <row r="636" spans="1:16" x14ac:dyDescent="0.3">
      <c r="A636" s="13" t="s">
        <v>2835</v>
      </c>
      <c r="B636" s="13" t="s">
        <v>971</v>
      </c>
      <c r="C636" s="13" t="s">
        <v>2834</v>
      </c>
      <c r="D636" s="13" t="s">
        <v>521</v>
      </c>
      <c r="E636" s="13" t="s">
        <v>2833</v>
      </c>
      <c r="F636" s="13" t="s">
        <v>978</v>
      </c>
      <c r="G636" s="13" t="s">
        <v>978</v>
      </c>
      <c r="H636" s="13" t="s">
        <v>978</v>
      </c>
      <c r="I636" s="13" t="s">
        <v>980</v>
      </c>
      <c r="J636" s="13" t="s">
        <v>981</v>
      </c>
      <c r="K636" s="13" t="s">
        <v>981</v>
      </c>
      <c r="L636" s="13" t="s">
        <v>981</v>
      </c>
      <c r="M636" s="13" t="s">
        <v>979</v>
      </c>
      <c r="N636" s="13" t="s">
        <v>978</v>
      </c>
      <c r="P636" s="13" t="s">
        <v>132</v>
      </c>
    </row>
    <row r="637" spans="1:16" x14ac:dyDescent="0.3">
      <c r="A637" s="13" t="s">
        <v>2832</v>
      </c>
      <c r="B637" s="13" t="s">
        <v>971</v>
      </c>
      <c r="C637" s="13" t="s">
        <v>2831</v>
      </c>
      <c r="D637" s="13" t="s">
        <v>528</v>
      </c>
      <c r="E637" s="13" t="s">
        <v>2830</v>
      </c>
      <c r="F637" s="13" t="s">
        <v>978</v>
      </c>
      <c r="G637" s="13" t="s">
        <v>978</v>
      </c>
      <c r="H637" s="13" t="s">
        <v>978</v>
      </c>
      <c r="I637" s="13" t="s">
        <v>980</v>
      </c>
      <c r="J637" s="13" t="s">
        <v>981</v>
      </c>
      <c r="K637" s="13" t="s">
        <v>981</v>
      </c>
      <c r="L637" s="13" t="s">
        <v>981</v>
      </c>
      <c r="M637" s="13" t="s">
        <v>979</v>
      </c>
      <c r="N637" s="13" t="s">
        <v>978</v>
      </c>
      <c r="P637" s="13" t="s">
        <v>196</v>
      </c>
    </row>
    <row r="638" spans="1:16" x14ac:dyDescent="0.3">
      <c r="A638" s="13" t="s">
        <v>2829</v>
      </c>
      <c r="B638" s="13" t="s">
        <v>971</v>
      </c>
      <c r="C638" s="13" t="s">
        <v>2828</v>
      </c>
      <c r="D638" s="13" t="s">
        <v>560</v>
      </c>
      <c r="E638" s="13" t="s">
        <v>2827</v>
      </c>
      <c r="F638" s="13" t="s">
        <v>978</v>
      </c>
      <c r="G638" s="13" t="s">
        <v>978</v>
      </c>
      <c r="H638" s="13" t="s">
        <v>978</v>
      </c>
      <c r="I638" s="13" t="s">
        <v>980</v>
      </c>
      <c r="J638" s="13" t="s">
        <v>981</v>
      </c>
      <c r="K638" s="13" t="s">
        <v>981</v>
      </c>
      <c r="L638" s="13" t="s">
        <v>981</v>
      </c>
      <c r="M638" s="13" t="s">
        <v>979</v>
      </c>
      <c r="N638" s="13" t="s">
        <v>978</v>
      </c>
      <c r="P638" s="13" t="s">
        <v>279</v>
      </c>
    </row>
    <row r="639" spans="1:16" x14ac:dyDescent="0.3">
      <c r="A639" s="13" t="s">
        <v>2812</v>
      </c>
      <c r="B639" s="13" t="s">
        <v>971</v>
      </c>
      <c r="C639" s="13" t="s">
        <v>2811</v>
      </c>
      <c r="D639" s="13" t="s">
        <v>769</v>
      </c>
      <c r="E639" s="13" t="s">
        <v>2810</v>
      </c>
      <c r="F639" s="13" t="s">
        <v>978</v>
      </c>
      <c r="G639" s="13" t="s">
        <v>978</v>
      </c>
      <c r="H639" s="13" t="s">
        <v>978</v>
      </c>
      <c r="I639" s="13" t="s">
        <v>980</v>
      </c>
      <c r="J639" s="13" t="s">
        <v>981</v>
      </c>
      <c r="K639" s="13" t="s">
        <v>981</v>
      </c>
      <c r="L639" s="13" t="s">
        <v>981</v>
      </c>
      <c r="M639" s="13" t="s">
        <v>979</v>
      </c>
      <c r="N639" s="13" t="s">
        <v>978</v>
      </c>
      <c r="P639" s="13" t="s">
        <v>43</v>
      </c>
    </row>
    <row r="640" spans="1:16" x14ac:dyDescent="0.3">
      <c r="A640" s="13" t="s">
        <v>2826</v>
      </c>
      <c r="B640" s="13" t="s">
        <v>971</v>
      </c>
      <c r="C640" s="13" t="s">
        <v>2825</v>
      </c>
      <c r="D640" s="13" t="s">
        <v>585</v>
      </c>
      <c r="E640" s="13" t="s">
        <v>2824</v>
      </c>
      <c r="F640" s="13" t="s">
        <v>978</v>
      </c>
      <c r="G640" s="13" t="s">
        <v>978</v>
      </c>
      <c r="H640" s="13" t="s">
        <v>978</v>
      </c>
      <c r="I640" s="13" t="s">
        <v>980</v>
      </c>
      <c r="J640" s="13" t="s">
        <v>981</v>
      </c>
      <c r="K640" s="13" t="s">
        <v>981</v>
      </c>
      <c r="L640" s="13" t="s">
        <v>981</v>
      </c>
      <c r="M640" s="13" t="s">
        <v>979</v>
      </c>
      <c r="N640" s="13" t="s">
        <v>978</v>
      </c>
      <c r="P640" s="13" t="s">
        <v>384</v>
      </c>
    </row>
    <row r="641" spans="1:17" x14ac:dyDescent="0.3">
      <c r="A641" s="13" t="s">
        <v>2823</v>
      </c>
      <c r="B641" s="13" t="s">
        <v>971</v>
      </c>
      <c r="C641" s="13" t="s">
        <v>2798</v>
      </c>
      <c r="D641" s="13" t="s">
        <v>705</v>
      </c>
      <c r="E641" s="13" t="s">
        <v>2822</v>
      </c>
      <c r="F641" s="13" t="s">
        <v>978</v>
      </c>
      <c r="G641" s="13" t="s">
        <v>978</v>
      </c>
      <c r="H641" s="13" t="s">
        <v>978</v>
      </c>
      <c r="I641" s="13" t="s">
        <v>980</v>
      </c>
      <c r="J641" s="13" t="s">
        <v>981</v>
      </c>
      <c r="K641" s="13" t="s">
        <v>981</v>
      </c>
      <c r="L641" s="13" t="s">
        <v>981</v>
      </c>
      <c r="M641" s="13" t="s">
        <v>979</v>
      </c>
      <c r="N641" s="13" t="s">
        <v>978</v>
      </c>
      <c r="P641" s="13" t="s">
        <v>242</v>
      </c>
    </row>
    <row r="642" spans="1:17" x14ac:dyDescent="0.3">
      <c r="A642" s="13" t="s">
        <v>2821</v>
      </c>
      <c r="B642" s="13" t="s">
        <v>971</v>
      </c>
      <c r="C642" s="13" t="s">
        <v>2820</v>
      </c>
      <c r="D642" s="13" t="s">
        <v>542</v>
      </c>
      <c r="E642" s="13" t="s">
        <v>2819</v>
      </c>
      <c r="F642" s="13" t="s">
        <v>978</v>
      </c>
      <c r="G642" s="13" t="s">
        <v>978</v>
      </c>
      <c r="H642" s="13" t="s">
        <v>978</v>
      </c>
      <c r="I642" s="13" t="s">
        <v>980</v>
      </c>
      <c r="J642" s="13" t="s">
        <v>981</v>
      </c>
      <c r="K642" s="13" t="s">
        <v>981</v>
      </c>
      <c r="L642" s="13" t="s">
        <v>981</v>
      </c>
      <c r="M642" s="13" t="s">
        <v>979</v>
      </c>
      <c r="N642" s="13" t="s">
        <v>978</v>
      </c>
      <c r="P642" s="13" t="s">
        <v>242</v>
      </c>
    </row>
    <row r="643" spans="1:17" x14ac:dyDescent="0.3">
      <c r="A643" s="13" t="s">
        <v>2818</v>
      </c>
      <c r="B643" s="13" t="s">
        <v>971</v>
      </c>
      <c r="C643" s="13" t="s">
        <v>2817</v>
      </c>
      <c r="D643" s="13" t="s">
        <v>893</v>
      </c>
      <c r="E643" s="13" t="s">
        <v>2816</v>
      </c>
      <c r="F643" s="13" t="s">
        <v>978</v>
      </c>
      <c r="G643" s="13" t="s">
        <v>978</v>
      </c>
      <c r="H643" s="13" t="s">
        <v>978</v>
      </c>
      <c r="I643" s="13" t="s">
        <v>980</v>
      </c>
      <c r="J643" s="13" t="s">
        <v>981</v>
      </c>
      <c r="K643" s="13" t="s">
        <v>981</v>
      </c>
      <c r="L643" s="13" t="s">
        <v>981</v>
      </c>
      <c r="M643" s="13" t="s">
        <v>979</v>
      </c>
      <c r="N643" s="13" t="s">
        <v>978</v>
      </c>
      <c r="P643" s="13" t="s">
        <v>4270</v>
      </c>
    </row>
    <row r="644" spans="1:17" x14ac:dyDescent="0.3">
      <c r="A644" s="13" t="s">
        <v>2815</v>
      </c>
      <c r="B644" s="13" t="s">
        <v>971</v>
      </c>
      <c r="C644" s="13" t="s">
        <v>2814</v>
      </c>
      <c r="D644" s="13" t="s">
        <v>918</v>
      </c>
      <c r="E644" s="13" t="s">
        <v>2813</v>
      </c>
      <c r="F644" s="13" t="s">
        <v>978</v>
      </c>
      <c r="G644" s="13" t="s">
        <v>978</v>
      </c>
      <c r="H644" s="13" t="s">
        <v>978</v>
      </c>
      <c r="I644" s="13" t="s">
        <v>980</v>
      </c>
      <c r="J644" s="13" t="s">
        <v>981</v>
      </c>
      <c r="K644" s="13" t="s">
        <v>981</v>
      </c>
      <c r="L644" s="13" t="s">
        <v>981</v>
      </c>
      <c r="M644" s="13" t="s">
        <v>979</v>
      </c>
      <c r="N644" s="13" t="s">
        <v>978</v>
      </c>
      <c r="P644" s="13" t="s">
        <v>279</v>
      </c>
    </row>
    <row r="645" spans="1:17" x14ac:dyDescent="0.3">
      <c r="A645" s="13" t="s">
        <v>4591</v>
      </c>
      <c r="B645" s="13" t="s">
        <v>4275</v>
      </c>
      <c r="C645" s="13" t="s">
        <v>4590</v>
      </c>
      <c r="D645" s="13" t="s">
        <v>807</v>
      </c>
      <c r="E645" s="13" t="s">
        <v>4589</v>
      </c>
      <c r="F645" s="13" t="s">
        <v>978</v>
      </c>
      <c r="G645" s="13" t="s">
        <v>978</v>
      </c>
      <c r="H645" s="13" t="s">
        <v>978</v>
      </c>
      <c r="I645" s="13" t="s">
        <v>4588</v>
      </c>
      <c r="J645" s="13" t="s">
        <v>979</v>
      </c>
      <c r="K645" s="13" t="s">
        <v>979</v>
      </c>
      <c r="L645" s="13" t="s">
        <v>979</v>
      </c>
      <c r="M645" s="13" t="s">
        <v>979</v>
      </c>
      <c r="N645" s="13" t="s">
        <v>978</v>
      </c>
      <c r="P645" s="13" t="s">
        <v>242</v>
      </c>
    </row>
    <row r="646" spans="1:17" x14ac:dyDescent="0.3">
      <c r="A646" s="13" t="s">
        <v>805</v>
      </c>
      <c r="B646" s="13" t="s">
        <v>632</v>
      </c>
      <c r="C646" s="13" t="s">
        <v>806</v>
      </c>
      <c r="D646" s="13" t="s">
        <v>807</v>
      </c>
      <c r="E646" s="13" t="s">
        <v>808</v>
      </c>
      <c r="F646" s="13" t="s">
        <v>978</v>
      </c>
      <c r="G646" s="13" t="s">
        <v>978</v>
      </c>
      <c r="H646" s="13" t="s">
        <v>978</v>
      </c>
      <c r="I646" s="13" t="s">
        <v>980</v>
      </c>
      <c r="J646" s="13" t="s">
        <v>979</v>
      </c>
      <c r="K646" s="13" t="s">
        <v>979</v>
      </c>
      <c r="L646" s="13" t="s">
        <v>979</v>
      </c>
      <c r="M646" s="13" t="s">
        <v>979</v>
      </c>
      <c r="N646" s="13" t="s">
        <v>978</v>
      </c>
      <c r="P646" s="13" t="s">
        <v>242</v>
      </c>
    </row>
    <row r="647" spans="1:17" x14ac:dyDescent="0.3">
      <c r="A647" s="13" t="s">
        <v>256</v>
      </c>
      <c r="B647" s="13" t="s">
        <v>4870</v>
      </c>
      <c r="C647" s="13" t="s">
        <v>2809</v>
      </c>
      <c r="D647" s="13" t="s">
        <v>807</v>
      </c>
      <c r="E647" s="13" t="s">
        <v>257</v>
      </c>
      <c r="F647" s="13" t="s">
        <v>978</v>
      </c>
      <c r="G647" s="13" t="s">
        <v>978</v>
      </c>
      <c r="H647" s="13" t="s">
        <v>978</v>
      </c>
      <c r="I647" s="13" t="s">
        <v>980</v>
      </c>
      <c r="J647" s="13" t="s">
        <v>979</v>
      </c>
      <c r="K647" s="13" t="s">
        <v>979</v>
      </c>
      <c r="L647" s="13" t="s">
        <v>979</v>
      </c>
      <c r="M647" s="13" t="s">
        <v>979</v>
      </c>
      <c r="N647" s="13" t="s">
        <v>978</v>
      </c>
      <c r="O647" s="13" t="s">
        <v>978</v>
      </c>
      <c r="P647" s="13" t="s">
        <v>242</v>
      </c>
      <c r="Q647" s="13" t="s">
        <v>4587</v>
      </c>
    </row>
    <row r="648" spans="1:17" x14ac:dyDescent="0.3">
      <c r="A648" s="13" t="s">
        <v>2808</v>
      </c>
      <c r="B648" s="13" t="s">
        <v>971</v>
      </c>
      <c r="C648" s="13" t="s">
        <v>2807</v>
      </c>
      <c r="D648" s="13" t="s">
        <v>959</v>
      </c>
      <c r="E648" s="13" t="s">
        <v>2806</v>
      </c>
      <c r="F648" s="13" t="s">
        <v>978</v>
      </c>
      <c r="G648" s="13" t="s">
        <v>978</v>
      </c>
      <c r="H648" s="13" t="s">
        <v>978</v>
      </c>
      <c r="I648" s="13" t="s">
        <v>980</v>
      </c>
      <c r="J648" s="13" t="s">
        <v>981</v>
      </c>
      <c r="K648" s="13" t="s">
        <v>981</v>
      </c>
      <c r="L648" s="13" t="s">
        <v>981</v>
      </c>
      <c r="M648" s="13" t="s">
        <v>979</v>
      </c>
      <c r="N648" s="13" t="s">
        <v>978</v>
      </c>
      <c r="P648" s="13" t="s">
        <v>4270</v>
      </c>
    </row>
    <row r="649" spans="1:17" x14ac:dyDescent="0.3">
      <c r="A649" s="13" t="s">
        <v>2805</v>
      </c>
      <c r="B649" s="13" t="s">
        <v>971</v>
      </c>
      <c r="C649" s="13" t="s">
        <v>2804</v>
      </c>
      <c r="D649" s="13" t="s">
        <v>807</v>
      </c>
      <c r="E649" s="13" t="s">
        <v>2803</v>
      </c>
      <c r="F649" s="13" t="s">
        <v>978</v>
      </c>
      <c r="G649" s="13" t="s">
        <v>978</v>
      </c>
      <c r="H649" s="13" t="s">
        <v>978</v>
      </c>
      <c r="I649" s="13" t="s">
        <v>980</v>
      </c>
      <c r="J649" s="13" t="s">
        <v>981</v>
      </c>
      <c r="K649" s="13" t="s">
        <v>981</v>
      </c>
      <c r="L649" s="13" t="s">
        <v>981</v>
      </c>
      <c r="M649" s="13" t="s">
        <v>979</v>
      </c>
      <c r="N649" s="13" t="s">
        <v>978</v>
      </c>
      <c r="P649" s="13" t="s">
        <v>242</v>
      </c>
    </row>
    <row r="650" spans="1:17" x14ac:dyDescent="0.3">
      <c r="A650" s="13" t="s">
        <v>2802</v>
      </c>
      <c r="B650" s="13" t="s">
        <v>971</v>
      </c>
      <c r="C650" s="13" t="s">
        <v>2801</v>
      </c>
      <c r="D650" s="13" t="s">
        <v>815</v>
      </c>
      <c r="E650" s="13" t="s">
        <v>2800</v>
      </c>
      <c r="F650" s="13" t="s">
        <v>978</v>
      </c>
      <c r="G650" s="13" t="s">
        <v>978</v>
      </c>
      <c r="H650" s="13" t="s">
        <v>978</v>
      </c>
      <c r="I650" s="13" t="s">
        <v>980</v>
      </c>
      <c r="J650" s="13" t="s">
        <v>981</v>
      </c>
      <c r="K650" s="13" t="s">
        <v>981</v>
      </c>
      <c r="L650" s="13" t="s">
        <v>981</v>
      </c>
      <c r="M650" s="13" t="s">
        <v>979</v>
      </c>
      <c r="N650" s="13" t="s">
        <v>978</v>
      </c>
      <c r="P650" s="13" t="s">
        <v>132</v>
      </c>
    </row>
    <row r="651" spans="1:17" x14ac:dyDescent="0.3">
      <c r="A651" s="13" t="s">
        <v>2799</v>
      </c>
      <c r="B651" s="13" t="s">
        <v>971</v>
      </c>
      <c r="C651" s="13" t="s">
        <v>2798</v>
      </c>
      <c r="D651" s="13" t="s">
        <v>705</v>
      </c>
      <c r="E651" s="13" t="s">
        <v>2797</v>
      </c>
      <c r="F651" s="13" t="s">
        <v>978</v>
      </c>
      <c r="G651" s="13" t="s">
        <v>978</v>
      </c>
      <c r="H651" s="13" t="s">
        <v>978</v>
      </c>
      <c r="I651" s="13" t="s">
        <v>980</v>
      </c>
      <c r="J651" s="13" t="s">
        <v>981</v>
      </c>
      <c r="K651" s="13" t="s">
        <v>981</v>
      </c>
      <c r="L651" s="13" t="s">
        <v>981</v>
      </c>
      <c r="M651" s="13" t="s">
        <v>979</v>
      </c>
      <c r="N651" s="13" t="s">
        <v>978</v>
      </c>
      <c r="P651" s="13" t="s">
        <v>242</v>
      </c>
    </row>
    <row r="652" spans="1:17" x14ac:dyDescent="0.3">
      <c r="A652" s="13" t="s">
        <v>2796</v>
      </c>
      <c r="B652" s="13" t="s">
        <v>971</v>
      </c>
      <c r="C652" s="13" t="s">
        <v>2795</v>
      </c>
      <c r="D652" s="13" t="s">
        <v>570</v>
      </c>
      <c r="E652" s="13" t="s">
        <v>2794</v>
      </c>
      <c r="F652" s="13" t="s">
        <v>978</v>
      </c>
      <c r="G652" s="13" t="s">
        <v>978</v>
      </c>
      <c r="H652" s="13" t="s">
        <v>978</v>
      </c>
      <c r="I652" s="13" t="s">
        <v>980</v>
      </c>
      <c r="J652" s="13" t="s">
        <v>981</v>
      </c>
      <c r="K652" s="13" t="s">
        <v>981</v>
      </c>
      <c r="L652" s="13" t="s">
        <v>981</v>
      </c>
      <c r="M652" s="13" t="s">
        <v>979</v>
      </c>
      <c r="N652" s="13" t="s">
        <v>978</v>
      </c>
      <c r="P652" s="13" t="s">
        <v>279</v>
      </c>
    </row>
    <row r="653" spans="1:17" x14ac:dyDescent="0.3">
      <c r="A653" s="13" t="s">
        <v>2793</v>
      </c>
      <c r="B653" s="13" t="s">
        <v>971</v>
      </c>
      <c r="C653" s="13" t="s">
        <v>2792</v>
      </c>
      <c r="D653" s="13" t="s">
        <v>694</v>
      </c>
      <c r="E653" s="13" t="s">
        <v>2791</v>
      </c>
      <c r="F653" s="13" t="s">
        <v>978</v>
      </c>
      <c r="G653" s="13" t="s">
        <v>978</v>
      </c>
      <c r="H653" s="13" t="s">
        <v>978</v>
      </c>
      <c r="I653" s="13" t="s">
        <v>980</v>
      </c>
      <c r="J653" s="13" t="s">
        <v>981</v>
      </c>
      <c r="K653" s="13" t="s">
        <v>981</v>
      </c>
      <c r="L653" s="13" t="s">
        <v>981</v>
      </c>
      <c r="M653" s="13" t="s">
        <v>979</v>
      </c>
      <c r="N653" s="13" t="s">
        <v>978</v>
      </c>
      <c r="P653" s="13" t="s">
        <v>279</v>
      </c>
    </row>
    <row r="654" spans="1:17" x14ac:dyDescent="0.3">
      <c r="A654" s="13" t="s">
        <v>2790</v>
      </c>
      <c r="B654" s="13" t="s">
        <v>971</v>
      </c>
      <c r="C654" s="13" t="s">
        <v>2789</v>
      </c>
      <c r="D654" s="13" t="s">
        <v>638</v>
      </c>
      <c r="E654" s="13" t="s">
        <v>2788</v>
      </c>
      <c r="F654" s="13" t="s">
        <v>978</v>
      </c>
      <c r="G654" s="13" t="s">
        <v>978</v>
      </c>
      <c r="H654" s="13" t="s">
        <v>978</v>
      </c>
      <c r="I654" s="13" t="s">
        <v>980</v>
      </c>
      <c r="J654" s="13" t="s">
        <v>981</v>
      </c>
      <c r="K654" s="13" t="s">
        <v>981</v>
      </c>
      <c r="L654" s="13" t="s">
        <v>981</v>
      </c>
      <c r="M654" s="13" t="s">
        <v>979</v>
      </c>
      <c r="N654" s="13" t="s">
        <v>978</v>
      </c>
      <c r="P654" s="13" t="s">
        <v>43</v>
      </c>
    </row>
    <row r="655" spans="1:17" x14ac:dyDescent="0.3">
      <c r="A655" s="13" t="s">
        <v>71</v>
      </c>
      <c r="B655" s="13" t="s">
        <v>4870</v>
      </c>
      <c r="C655" s="13" t="s">
        <v>2787</v>
      </c>
      <c r="D655" s="13" t="s">
        <v>638</v>
      </c>
      <c r="E655" s="13" t="s">
        <v>72</v>
      </c>
      <c r="F655" s="13" t="s">
        <v>978</v>
      </c>
      <c r="G655" s="13" t="s">
        <v>978</v>
      </c>
      <c r="H655" s="13" t="s">
        <v>978</v>
      </c>
      <c r="I655" s="13" t="s">
        <v>980</v>
      </c>
      <c r="J655" s="13" t="s">
        <v>979</v>
      </c>
      <c r="K655" s="13" t="s">
        <v>979</v>
      </c>
      <c r="L655" s="13" t="s">
        <v>979</v>
      </c>
      <c r="M655" s="13" t="s">
        <v>979</v>
      </c>
      <c r="N655" s="13" t="s">
        <v>978</v>
      </c>
      <c r="O655" s="13" t="s">
        <v>978</v>
      </c>
      <c r="P655" s="13" t="s">
        <v>43</v>
      </c>
      <c r="Q655" s="13" t="s">
        <v>4586</v>
      </c>
    </row>
    <row r="656" spans="1:17" x14ac:dyDescent="0.3">
      <c r="A656" s="13" t="s">
        <v>410</v>
      </c>
      <c r="B656" s="13" t="s">
        <v>4870</v>
      </c>
      <c r="C656" s="13" t="s">
        <v>2786</v>
      </c>
      <c r="D656" s="13" t="s">
        <v>581</v>
      </c>
      <c r="E656" s="13" t="s">
        <v>411</v>
      </c>
      <c r="F656" s="13" t="s">
        <v>978</v>
      </c>
      <c r="G656" s="13" t="s">
        <v>978</v>
      </c>
      <c r="H656" s="13" t="s">
        <v>978</v>
      </c>
      <c r="I656" s="13" t="s">
        <v>980</v>
      </c>
      <c r="J656" s="13" t="s">
        <v>978</v>
      </c>
      <c r="K656" s="13" t="s">
        <v>978</v>
      </c>
      <c r="L656" s="13" t="s">
        <v>978</v>
      </c>
      <c r="M656" s="13" t="s">
        <v>978</v>
      </c>
      <c r="N656" s="13" t="s">
        <v>978</v>
      </c>
      <c r="P656" s="13" t="s">
        <v>978</v>
      </c>
      <c r="Q656" s="13" t="s">
        <v>978</v>
      </c>
    </row>
    <row r="657" spans="1:16" x14ac:dyDescent="0.3">
      <c r="A657" s="13" t="s">
        <v>2785</v>
      </c>
      <c r="B657" s="13" t="s">
        <v>971</v>
      </c>
      <c r="C657" s="13" t="s">
        <v>2784</v>
      </c>
      <c r="D657" s="13" t="s">
        <v>566</v>
      </c>
      <c r="E657" s="13" t="s">
        <v>2783</v>
      </c>
      <c r="F657" s="13" t="s">
        <v>978</v>
      </c>
      <c r="G657" s="13" t="s">
        <v>978</v>
      </c>
      <c r="H657" s="13" t="s">
        <v>978</v>
      </c>
      <c r="I657" s="13" t="s">
        <v>980</v>
      </c>
      <c r="J657" s="13" t="s">
        <v>981</v>
      </c>
      <c r="K657" s="13" t="s">
        <v>981</v>
      </c>
      <c r="L657" s="13" t="s">
        <v>981</v>
      </c>
      <c r="M657" s="13" t="s">
        <v>979</v>
      </c>
      <c r="N657" s="13" t="s">
        <v>978</v>
      </c>
      <c r="P657" s="13" t="s">
        <v>279</v>
      </c>
    </row>
    <row r="658" spans="1:16" x14ac:dyDescent="0.3">
      <c r="A658" s="13" t="s">
        <v>2782</v>
      </c>
      <c r="B658" s="13" t="s">
        <v>971</v>
      </c>
      <c r="C658" s="13" t="s">
        <v>2781</v>
      </c>
      <c r="D658" s="13" t="s">
        <v>601</v>
      </c>
      <c r="E658" s="13" t="s">
        <v>2780</v>
      </c>
      <c r="F658" s="13" t="s">
        <v>978</v>
      </c>
      <c r="G658" s="13" t="s">
        <v>978</v>
      </c>
      <c r="H658" s="13" t="s">
        <v>978</v>
      </c>
      <c r="I658" s="13" t="s">
        <v>980</v>
      </c>
      <c r="J658" s="13" t="s">
        <v>981</v>
      </c>
      <c r="K658" s="13" t="s">
        <v>981</v>
      </c>
      <c r="L658" s="13" t="s">
        <v>981</v>
      </c>
      <c r="M658" s="13" t="s">
        <v>979</v>
      </c>
      <c r="N658" s="13" t="s">
        <v>978</v>
      </c>
      <c r="P658" s="13" t="s">
        <v>4270</v>
      </c>
    </row>
    <row r="659" spans="1:16" x14ac:dyDescent="0.3">
      <c r="A659" s="13" t="s">
        <v>2779</v>
      </c>
      <c r="B659" s="13" t="s">
        <v>971</v>
      </c>
      <c r="C659" s="13" t="s">
        <v>2778</v>
      </c>
      <c r="D659" s="13" t="s">
        <v>589</v>
      </c>
      <c r="E659" s="13" t="s">
        <v>2777</v>
      </c>
      <c r="F659" s="13" t="s">
        <v>978</v>
      </c>
      <c r="G659" s="13" t="s">
        <v>978</v>
      </c>
      <c r="H659" s="13" t="s">
        <v>978</v>
      </c>
      <c r="I659" s="13" t="s">
        <v>980</v>
      </c>
      <c r="J659" s="13" t="s">
        <v>981</v>
      </c>
      <c r="K659" s="13" t="s">
        <v>981</v>
      </c>
      <c r="L659" s="13" t="s">
        <v>981</v>
      </c>
      <c r="M659" s="13" t="s">
        <v>979</v>
      </c>
      <c r="N659" s="13" t="s">
        <v>978</v>
      </c>
      <c r="P659" s="13" t="s">
        <v>384</v>
      </c>
    </row>
    <row r="660" spans="1:16" x14ac:dyDescent="0.3">
      <c r="A660" s="13" t="s">
        <v>2776</v>
      </c>
      <c r="B660" s="13" t="s">
        <v>971</v>
      </c>
      <c r="C660" s="13" t="s">
        <v>2775</v>
      </c>
      <c r="D660" s="13" t="s">
        <v>589</v>
      </c>
      <c r="E660" s="13" t="s">
        <v>2774</v>
      </c>
      <c r="F660" s="13" t="s">
        <v>978</v>
      </c>
      <c r="G660" s="13" t="s">
        <v>978</v>
      </c>
      <c r="H660" s="13" t="s">
        <v>978</v>
      </c>
      <c r="I660" s="13" t="s">
        <v>980</v>
      </c>
      <c r="J660" s="13" t="s">
        <v>981</v>
      </c>
      <c r="K660" s="13" t="s">
        <v>981</v>
      </c>
      <c r="L660" s="13" t="s">
        <v>981</v>
      </c>
      <c r="M660" s="13" t="s">
        <v>979</v>
      </c>
      <c r="N660" s="13" t="s">
        <v>978</v>
      </c>
      <c r="P660" s="13" t="s">
        <v>384</v>
      </c>
    </row>
    <row r="661" spans="1:16" x14ac:dyDescent="0.3">
      <c r="A661" s="13" t="s">
        <v>2773</v>
      </c>
      <c r="B661" s="13" t="s">
        <v>971</v>
      </c>
      <c r="C661" s="13" t="s">
        <v>2772</v>
      </c>
      <c r="D661" s="13" t="s">
        <v>566</v>
      </c>
      <c r="E661" s="13" t="s">
        <v>2771</v>
      </c>
      <c r="F661" s="13" t="s">
        <v>978</v>
      </c>
      <c r="G661" s="13" t="s">
        <v>978</v>
      </c>
      <c r="H661" s="13" t="s">
        <v>978</v>
      </c>
      <c r="I661" s="13" t="s">
        <v>980</v>
      </c>
      <c r="J661" s="13" t="s">
        <v>981</v>
      </c>
      <c r="K661" s="13" t="s">
        <v>981</v>
      </c>
      <c r="L661" s="13" t="s">
        <v>981</v>
      </c>
      <c r="M661" s="13" t="s">
        <v>979</v>
      </c>
      <c r="N661" s="13" t="s">
        <v>978</v>
      </c>
      <c r="P661" s="13" t="s">
        <v>279</v>
      </c>
    </row>
    <row r="662" spans="1:16" x14ac:dyDescent="0.3">
      <c r="A662" s="13" t="s">
        <v>4585</v>
      </c>
      <c r="B662" s="13" t="s">
        <v>4275</v>
      </c>
      <c r="C662" s="13" t="s">
        <v>4584</v>
      </c>
      <c r="D662" s="13" t="s">
        <v>811</v>
      </c>
      <c r="E662" s="13" t="s">
        <v>4583</v>
      </c>
      <c r="F662" s="13" t="s">
        <v>978</v>
      </c>
      <c r="G662" s="13" t="s">
        <v>978</v>
      </c>
      <c r="H662" s="13" t="s">
        <v>978</v>
      </c>
      <c r="I662" s="13" t="s">
        <v>4582</v>
      </c>
      <c r="J662" s="13" t="s">
        <v>979</v>
      </c>
      <c r="K662" s="13" t="s">
        <v>979</v>
      </c>
      <c r="L662" s="13" t="s">
        <v>979</v>
      </c>
      <c r="M662" s="13" t="s">
        <v>979</v>
      </c>
      <c r="N662" s="13" t="s">
        <v>978</v>
      </c>
      <c r="P662" s="13" t="s">
        <v>242</v>
      </c>
    </row>
    <row r="663" spans="1:16" x14ac:dyDescent="0.3">
      <c r="A663" s="13" t="s">
        <v>809</v>
      </c>
      <c r="B663" s="13" t="s">
        <v>632</v>
      </c>
      <c r="C663" s="13" t="s">
        <v>810</v>
      </c>
      <c r="D663" s="13" t="s">
        <v>811</v>
      </c>
      <c r="E663" s="13" t="s">
        <v>812</v>
      </c>
      <c r="F663" s="13" t="s">
        <v>978</v>
      </c>
      <c r="G663" s="13" t="s">
        <v>978</v>
      </c>
      <c r="H663" s="13" t="s">
        <v>978</v>
      </c>
      <c r="I663" s="13" t="s">
        <v>980</v>
      </c>
      <c r="J663" s="13" t="s">
        <v>979</v>
      </c>
      <c r="K663" s="13" t="s">
        <v>979</v>
      </c>
      <c r="L663" s="13" t="s">
        <v>979</v>
      </c>
      <c r="M663" s="13" t="s">
        <v>979</v>
      </c>
      <c r="N663" s="13" t="s">
        <v>978</v>
      </c>
      <c r="P663" s="13" t="s">
        <v>242</v>
      </c>
    </row>
    <row r="664" spans="1:16" x14ac:dyDescent="0.3">
      <c r="A664" s="13" t="s">
        <v>2770</v>
      </c>
      <c r="B664" s="13" t="s">
        <v>971</v>
      </c>
      <c r="C664" s="13" t="s">
        <v>2769</v>
      </c>
      <c r="D664" s="13" t="s">
        <v>520</v>
      </c>
      <c r="E664" s="13" t="s">
        <v>2768</v>
      </c>
      <c r="F664" s="13" t="s">
        <v>978</v>
      </c>
      <c r="G664" s="13" t="s">
        <v>978</v>
      </c>
      <c r="H664" s="13" t="s">
        <v>978</v>
      </c>
      <c r="I664" s="13" t="s">
        <v>980</v>
      </c>
      <c r="J664" s="13" t="s">
        <v>981</v>
      </c>
      <c r="K664" s="13" t="s">
        <v>981</v>
      </c>
      <c r="L664" s="13" t="s">
        <v>981</v>
      </c>
      <c r="M664" s="13" t="s">
        <v>979</v>
      </c>
      <c r="N664" s="13" t="s">
        <v>978</v>
      </c>
      <c r="P664" s="13" t="s">
        <v>242</v>
      </c>
    </row>
    <row r="665" spans="1:16" x14ac:dyDescent="0.3">
      <c r="A665" s="13" t="s">
        <v>4581</v>
      </c>
      <c r="B665" s="13" t="s">
        <v>4275</v>
      </c>
      <c r="C665" s="13" t="s">
        <v>4580</v>
      </c>
      <c r="D665" s="13" t="s">
        <v>815</v>
      </c>
      <c r="E665" s="13" t="s">
        <v>4579</v>
      </c>
      <c r="F665" s="13" t="s">
        <v>978</v>
      </c>
      <c r="G665" s="13" t="s">
        <v>978</v>
      </c>
      <c r="H665" s="13" t="s">
        <v>978</v>
      </c>
      <c r="I665" s="13" t="s">
        <v>4578</v>
      </c>
      <c r="J665" s="13" t="s">
        <v>979</v>
      </c>
      <c r="K665" s="13" t="s">
        <v>979</v>
      </c>
      <c r="L665" s="13" t="s">
        <v>979</v>
      </c>
      <c r="M665" s="13" t="s">
        <v>979</v>
      </c>
      <c r="N665" s="13" t="s">
        <v>978</v>
      </c>
      <c r="P665" s="13" t="s">
        <v>132</v>
      </c>
    </row>
    <row r="666" spans="1:16" x14ac:dyDescent="0.3">
      <c r="A666" s="13" t="s">
        <v>813</v>
      </c>
      <c r="B666" s="13" t="s">
        <v>632</v>
      </c>
      <c r="C666" s="13" t="s">
        <v>814</v>
      </c>
      <c r="D666" s="13" t="s">
        <v>815</v>
      </c>
      <c r="E666" s="13" t="s">
        <v>816</v>
      </c>
      <c r="F666" s="13" t="s">
        <v>978</v>
      </c>
      <c r="G666" s="13" t="s">
        <v>978</v>
      </c>
      <c r="H666" s="13" t="s">
        <v>978</v>
      </c>
      <c r="I666" s="13" t="s">
        <v>980</v>
      </c>
      <c r="J666" s="13" t="s">
        <v>979</v>
      </c>
      <c r="K666" s="13" t="s">
        <v>979</v>
      </c>
      <c r="L666" s="13" t="s">
        <v>979</v>
      </c>
      <c r="M666" s="13" t="s">
        <v>979</v>
      </c>
      <c r="N666" s="13" t="s">
        <v>978</v>
      </c>
      <c r="P666" s="13" t="s">
        <v>132</v>
      </c>
    </row>
    <row r="667" spans="1:16" x14ac:dyDescent="0.3">
      <c r="A667" s="13" t="s">
        <v>2767</v>
      </c>
      <c r="B667" s="13" t="s">
        <v>971</v>
      </c>
      <c r="C667" s="13" t="s">
        <v>2766</v>
      </c>
      <c r="D667" s="13" t="s">
        <v>918</v>
      </c>
      <c r="E667" s="13" t="s">
        <v>2765</v>
      </c>
      <c r="F667" s="13" t="s">
        <v>978</v>
      </c>
      <c r="G667" s="13" t="s">
        <v>978</v>
      </c>
      <c r="H667" s="13" t="s">
        <v>978</v>
      </c>
      <c r="I667" s="13" t="s">
        <v>980</v>
      </c>
      <c r="J667" s="13" t="s">
        <v>981</v>
      </c>
      <c r="K667" s="13" t="s">
        <v>981</v>
      </c>
      <c r="L667" s="13" t="s">
        <v>981</v>
      </c>
      <c r="M667" s="13" t="s">
        <v>979</v>
      </c>
      <c r="N667" s="13" t="s">
        <v>978</v>
      </c>
      <c r="P667" s="13" t="s">
        <v>279</v>
      </c>
    </row>
    <row r="668" spans="1:16" x14ac:dyDescent="0.3">
      <c r="A668" s="13" t="s">
        <v>2764</v>
      </c>
      <c r="B668" s="13" t="s">
        <v>971</v>
      </c>
      <c r="C668" s="13" t="s">
        <v>2763</v>
      </c>
      <c r="D668" s="13" t="s">
        <v>573</v>
      </c>
      <c r="E668" s="13" t="s">
        <v>2762</v>
      </c>
      <c r="F668" s="13" t="s">
        <v>978</v>
      </c>
      <c r="G668" s="13" t="s">
        <v>978</v>
      </c>
      <c r="H668" s="13" t="s">
        <v>978</v>
      </c>
      <c r="I668" s="13" t="s">
        <v>980</v>
      </c>
      <c r="J668" s="13" t="s">
        <v>981</v>
      </c>
      <c r="K668" s="13" t="s">
        <v>981</v>
      </c>
      <c r="L668" s="13" t="s">
        <v>981</v>
      </c>
      <c r="M668" s="13" t="s">
        <v>979</v>
      </c>
      <c r="N668" s="13" t="s">
        <v>978</v>
      </c>
      <c r="P668" s="13" t="s">
        <v>279</v>
      </c>
    </row>
    <row r="669" spans="1:16" x14ac:dyDescent="0.3">
      <c r="A669" s="13" t="s">
        <v>2761</v>
      </c>
      <c r="B669" s="13" t="s">
        <v>971</v>
      </c>
      <c r="C669" s="13" t="s">
        <v>2760</v>
      </c>
      <c r="D669" s="13" t="s">
        <v>560</v>
      </c>
      <c r="E669" s="13" t="s">
        <v>2759</v>
      </c>
      <c r="F669" s="13" t="s">
        <v>978</v>
      </c>
      <c r="G669" s="13" t="s">
        <v>978</v>
      </c>
      <c r="H669" s="13" t="s">
        <v>978</v>
      </c>
      <c r="I669" s="13" t="s">
        <v>980</v>
      </c>
      <c r="J669" s="13" t="s">
        <v>981</v>
      </c>
      <c r="K669" s="13" t="s">
        <v>981</v>
      </c>
      <c r="L669" s="13" t="s">
        <v>981</v>
      </c>
      <c r="M669" s="13" t="s">
        <v>979</v>
      </c>
      <c r="N669" s="13" t="s">
        <v>978</v>
      </c>
      <c r="P669" s="13" t="s">
        <v>279</v>
      </c>
    </row>
    <row r="670" spans="1:16" x14ac:dyDescent="0.3">
      <c r="A670" s="13" t="s">
        <v>2758</v>
      </c>
      <c r="B670" s="13" t="s">
        <v>971</v>
      </c>
      <c r="C670" s="13" t="s">
        <v>2757</v>
      </c>
      <c r="D670" s="13" t="s">
        <v>589</v>
      </c>
      <c r="E670" s="13" t="s">
        <v>2756</v>
      </c>
      <c r="F670" s="13" t="s">
        <v>978</v>
      </c>
      <c r="G670" s="13" t="s">
        <v>978</v>
      </c>
      <c r="H670" s="13" t="s">
        <v>978</v>
      </c>
      <c r="I670" s="13" t="s">
        <v>980</v>
      </c>
      <c r="J670" s="13" t="s">
        <v>981</v>
      </c>
      <c r="K670" s="13" t="s">
        <v>981</v>
      </c>
      <c r="L670" s="13" t="s">
        <v>981</v>
      </c>
      <c r="M670" s="13" t="s">
        <v>979</v>
      </c>
      <c r="N670" s="13" t="s">
        <v>978</v>
      </c>
      <c r="P670" s="13" t="s">
        <v>384</v>
      </c>
    </row>
    <row r="671" spans="1:16" x14ac:dyDescent="0.3">
      <c r="A671" s="13" t="s">
        <v>2755</v>
      </c>
      <c r="B671" s="13" t="s">
        <v>971</v>
      </c>
      <c r="C671" s="13" t="s">
        <v>2754</v>
      </c>
      <c r="D671" s="13" t="s">
        <v>570</v>
      </c>
      <c r="E671" s="13" t="s">
        <v>2753</v>
      </c>
      <c r="F671" s="13" t="s">
        <v>978</v>
      </c>
      <c r="G671" s="13" t="s">
        <v>978</v>
      </c>
      <c r="H671" s="13" t="s">
        <v>978</v>
      </c>
      <c r="I671" s="13" t="s">
        <v>980</v>
      </c>
      <c r="J671" s="13" t="s">
        <v>981</v>
      </c>
      <c r="K671" s="13" t="s">
        <v>981</v>
      </c>
      <c r="L671" s="13" t="s">
        <v>981</v>
      </c>
      <c r="M671" s="13" t="s">
        <v>979</v>
      </c>
      <c r="N671" s="13" t="s">
        <v>978</v>
      </c>
      <c r="P671" s="13" t="s">
        <v>279</v>
      </c>
    </row>
    <row r="672" spans="1:16" x14ac:dyDescent="0.3">
      <c r="A672" s="13" t="s">
        <v>4577</v>
      </c>
      <c r="B672" s="13" t="s">
        <v>4275</v>
      </c>
      <c r="C672" s="13" t="s">
        <v>4576</v>
      </c>
      <c r="D672" s="13" t="s">
        <v>515</v>
      </c>
      <c r="E672" s="13" t="s">
        <v>4575</v>
      </c>
      <c r="F672" s="13" t="s">
        <v>978</v>
      </c>
      <c r="G672" s="13" t="s">
        <v>978</v>
      </c>
      <c r="H672" s="13" t="s">
        <v>978</v>
      </c>
      <c r="I672" s="13" t="s">
        <v>4574</v>
      </c>
      <c r="J672" s="13" t="s">
        <v>979</v>
      </c>
      <c r="K672" s="13" t="s">
        <v>979</v>
      </c>
      <c r="L672" s="13" t="s">
        <v>979</v>
      </c>
      <c r="M672" s="13" t="s">
        <v>979</v>
      </c>
      <c r="N672" s="13" t="s">
        <v>978</v>
      </c>
      <c r="P672" s="13" t="s">
        <v>43</v>
      </c>
    </row>
    <row r="673" spans="1:17" x14ac:dyDescent="0.3">
      <c r="A673" s="13" t="s">
        <v>977</v>
      </c>
      <c r="B673" s="13" t="s">
        <v>971</v>
      </c>
      <c r="C673" s="13" t="s">
        <v>2752</v>
      </c>
      <c r="D673" s="13" t="s">
        <v>515</v>
      </c>
      <c r="E673" s="13" t="s">
        <v>2751</v>
      </c>
      <c r="F673" s="13" t="s">
        <v>978</v>
      </c>
      <c r="G673" s="13" t="s">
        <v>978</v>
      </c>
      <c r="H673" s="13" t="s">
        <v>978</v>
      </c>
      <c r="I673" s="13" t="s">
        <v>980</v>
      </c>
      <c r="J673" s="13" t="s">
        <v>981</v>
      </c>
      <c r="K673" s="13" t="s">
        <v>981</v>
      </c>
      <c r="L673" s="13" t="s">
        <v>981</v>
      </c>
      <c r="M673" s="13" t="s">
        <v>979</v>
      </c>
      <c r="N673" s="13" t="s">
        <v>978</v>
      </c>
      <c r="P673" s="13" t="s">
        <v>43</v>
      </c>
    </row>
    <row r="674" spans="1:17" x14ac:dyDescent="0.3">
      <c r="A674" s="13" t="s">
        <v>2750</v>
      </c>
      <c r="B674" s="13" t="s">
        <v>971</v>
      </c>
      <c r="C674" s="13" t="s">
        <v>2749</v>
      </c>
      <c r="D674" s="13" t="s">
        <v>773</v>
      </c>
      <c r="E674" s="13" t="s">
        <v>2748</v>
      </c>
      <c r="F674" s="13" t="s">
        <v>978</v>
      </c>
      <c r="G674" s="13" t="s">
        <v>978</v>
      </c>
      <c r="H674" s="13" t="s">
        <v>978</v>
      </c>
      <c r="I674" s="13" t="s">
        <v>980</v>
      </c>
      <c r="J674" s="13" t="s">
        <v>981</v>
      </c>
      <c r="K674" s="13" t="s">
        <v>981</v>
      </c>
      <c r="L674" s="13" t="s">
        <v>981</v>
      </c>
      <c r="M674" s="13" t="s">
        <v>979</v>
      </c>
      <c r="N674" s="13" t="s">
        <v>978</v>
      </c>
      <c r="P674" s="13" t="s">
        <v>384</v>
      </c>
    </row>
    <row r="675" spans="1:17" x14ac:dyDescent="0.3">
      <c r="A675" s="13" t="s">
        <v>2747</v>
      </c>
      <c r="B675" s="13" t="s">
        <v>971</v>
      </c>
      <c r="C675" s="13" t="s">
        <v>2746</v>
      </c>
      <c r="D675" s="13" t="s">
        <v>518</v>
      </c>
      <c r="E675" s="13" t="s">
        <v>2745</v>
      </c>
      <c r="F675" s="13" t="s">
        <v>978</v>
      </c>
      <c r="G675" s="13" t="s">
        <v>978</v>
      </c>
      <c r="H675" s="13" t="s">
        <v>978</v>
      </c>
      <c r="I675" s="13" t="s">
        <v>980</v>
      </c>
      <c r="J675" s="13" t="s">
        <v>981</v>
      </c>
      <c r="K675" s="13" t="s">
        <v>981</v>
      </c>
      <c r="L675" s="13" t="s">
        <v>981</v>
      </c>
      <c r="M675" s="13" t="s">
        <v>979</v>
      </c>
      <c r="N675" s="13" t="s">
        <v>978</v>
      </c>
      <c r="P675" s="13" t="s">
        <v>132</v>
      </c>
    </row>
    <row r="676" spans="1:17" x14ac:dyDescent="0.3">
      <c r="A676" s="13" t="s">
        <v>2744</v>
      </c>
      <c r="B676" s="13" t="s">
        <v>971</v>
      </c>
      <c r="C676" s="13" t="s">
        <v>2743</v>
      </c>
      <c r="D676" s="13" t="s">
        <v>562</v>
      </c>
      <c r="E676" s="13" t="s">
        <v>2742</v>
      </c>
      <c r="F676" s="13" t="s">
        <v>978</v>
      </c>
      <c r="G676" s="13" t="s">
        <v>978</v>
      </c>
      <c r="H676" s="13" t="s">
        <v>978</v>
      </c>
      <c r="I676" s="13" t="s">
        <v>980</v>
      </c>
      <c r="J676" s="13" t="s">
        <v>981</v>
      </c>
      <c r="K676" s="13" t="s">
        <v>981</v>
      </c>
      <c r="L676" s="13" t="s">
        <v>981</v>
      </c>
      <c r="M676" s="13" t="s">
        <v>979</v>
      </c>
      <c r="N676" s="13" t="s">
        <v>978</v>
      </c>
      <c r="P676" s="13" t="s">
        <v>279</v>
      </c>
    </row>
    <row r="677" spans="1:17" x14ac:dyDescent="0.3">
      <c r="A677" s="13" t="s">
        <v>2741</v>
      </c>
      <c r="B677" s="13" t="s">
        <v>971</v>
      </c>
      <c r="C677" s="13" t="s">
        <v>2740</v>
      </c>
      <c r="D677" s="13" t="s">
        <v>811</v>
      </c>
      <c r="E677" s="13" t="s">
        <v>2739</v>
      </c>
      <c r="F677" s="13" t="s">
        <v>978</v>
      </c>
      <c r="G677" s="13" t="s">
        <v>978</v>
      </c>
      <c r="H677" s="13" t="s">
        <v>978</v>
      </c>
      <c r="I677" s="13" t="s">
        <v>980</v>
      </c>
      <c r="J677" s="13" t="s">
        <v>981</v>
      </c>
      <c r="K677" s="13" t="s">
        <v>981</v>
      </c>
      <c r="L677" s="13" t="s">
        <v>981</v>
      </c>
      <c r="M677" s="13" t="s">
        <v>979</v>
      </c>
      <c r="N677" s="13" t="s">
        <v>978</v>
      </c>
      <c r="P677" s="13" t="s">
        <v>242</v>
      </c>
    </row>
    <row r="678" spans="1:17" x14ac:dyDescent="0.3">
      <c r="A678" s="13" t="s">
        <v>2713</v>
      </c>
      <c r="B678" s="13" t="s">
        <v>971</v>
      </c>
      <c r="C678" s="13" t="s">
        <v>2712</v>
      </c>
      <c r="D678" s="13" t="s">
        <v>530</v>
      </c>
      <c r="E678" s="13" t="s">
        <v>2711</v>
      </c>
      <c r="F678" s="13" t="s">
        <v>978</v>
      </c>
      <c r="G678" s="13" t="s">
        <v>978</v>
      </c>
      <c r="H678" s="13" t="s">
        <v>978</v>
      </c>
      <c r="I678" s="13" t="s">
        <v>980</v>
      </c>
      <c r="J678" s="13" t="s">
        <v>981</v>
      </c>
      <c r="K678" s="13" t="s">
        <v>981</v>
      </c>
      <c r="L678" s="13" t="s">
        <v>981</v>
      </c>
      <c r="M678" s="13" t="s">
        <v>979</v>
      </c>
      <c r="N678" s="13" t="s">
        <v>978</v>
      </c>
      <c r="P678" s="13" t="s">
        <v>196</v>
      </c>
    </row>
    <row r="679" spans="1:17" x14ac:dyDescent="0.3">
      <c r="A679" s="13" t="s">
        <v>2738</v>
      </c>
      <c r="B679" s="13" t="s">
        <v>971</v>
      </c>
      <c r="C679" s="13" t="s">
        <v>2737</v>
      </c>
      <c r="D679" s="13" t="s">
        <v>589</v>
      </c>
      <c r="E679" s="13" t="s">
        <v>2736</v>
      </c>
      <c r="F679" s="13" t="s">
        <v>978</v>
      </c>
      <c r="G679" s="13" t="s">
        <v>978</v>
      </c>
      <c r="H679" s="13" t="s">
        <v>978</v>
      </c>
      <c r="I679" s="13" t="s">
        <v>980</v>
      </c>
      <c r="J679" s="13" t="s">
        <v>981</v>
      </c>
      <c r="K679" s="13" t="s">
        <v>981</v>
      </c>
      <c r="L679" s="13" t="s">
        <v>981</v>
      </c>
      <c r="M679" s="13" t="s">
        <v>979</v>
      </c>
      <c r="N679" s="13" t="s">
        <v>978</v>
      </c>
      <c r="P679" s="13" t="s">
        <v>384</v>
      </c>
    </row>
    <row r="680" spans="1:17" x14ac:dyDescent="0.3">
      <c r="A680" s="13" t="s">
        <v>4573</v>
      </c>
      <c r="B680" s="13" t="s">
        <v>4275</v>
      </c>
      <c r="C680" s="13" t="s">
        <v>4572</v>
      </c>
      <c r="D680" s="13" t="s">
        <v>520</v>
      </c>
      <c r="E680" s="13" t="s">
        <v>4571</v>
      </c>
      <c r="F680" s="13" t="s">
        <v>978</v>
      </c>
      <c r="G680" s="13" t="s">
        <v>978</v>
      </c>
      <c r="H680" s="13" t="s">
        <v>978</v>
      </c>
      <c r="I680" s="13" t="s">
        <v>4570</v>
      </c>
      <c r="J680" s="13" t="s">
        <v>979</v>
      </c>
      <c r="K680" s="13" t="s">
        <v>979</v>
      </c>
      <c r="L680" s="13" t="s">
        <v>979</v>
      </c>
      <c r="M680" s="13" t="s">
        <v>979</v>
      </c>
      <c r="N680" s="13" t="s">
        <v>978</v>
      </c>
      <c r="P680" s="13" t="s">
        <v>242</v>
      </c>
    </row>
    <row r="681" spans="1:17" x14ac:dyDescent="0.3">
      <c r="A681" s="13" t="s">
        <v>2735</v>
      </c>
      <c r="B681" s="13" t="s">
        <v>971</v>
      </c>
      <c r="C681" s="13" t="s">
        <v>2734</v>
      </c>
      <c r="D681" s="13" t="s">
        <v>520</v>
      </c>
      <c r="E681" s="13" t="s">
        <v>2733</v>
      </c>
      <c r="F681" s="13" t="s">
        <v>978</v>
      </c>
      <c r="G681" s="13" t="s">
        <v>978</v>
      </c>
      <c r="H681" s="13" t="s">
        <v>978</v>
      </c>
      <c r="I681" s="13" t="s">
        <v>980</v>
      </c>
      <c r="J681" s="13" t="s">
        <v>981</v>
      </c>
      <c r="K681" s="13" t="s">
        <v>981</v>
      </c>
      <c r="L681" s="13" t="s">
        <v>981</v>
      </c>
      <c r="M681" s="13" t="s">
        <v>979</v>
      </c>
      <c r="N681" s="13" t="s">
        <v>978</v>
      </c>
      <c r="P681" s="13" t="s">
        <v>242</v>
      </c>
    </row>
    <row r="682" spans="1:17" x14ac:dyDescent="0.3">
      <c r="A682" s="13" t="s">
        <v>817</v>
      </c>
      <c r="B682" s="13" t="s">
        <v>632</v>
      </c>
      <c r="C682" s="13" t="s">
        <v>818</v>
      </c>
      <c r="D682" s="13" t="s">
        <v>520</v>
      </c>
      <c r="E682" s="13" t="s">
        <v>819</v>
      </c>
      <c r="F682" s="13" t="s">
        <v>978</v>
      </c>
      <c r="G682" s="13" t="s">
        <v>978</v>
      </c>
      <c r="H682" s="13" t="s">
        <v>978</v>
      </c>
      <c r="I682" s="13" t="s">
        <v>980</v>
      </c>
      <c r="J682" s="13" t="s">
        <v>979</v>
      </c>
      <c r="K682" s="13" t="s">
        <v>979</v>
      </c>
      <c r="L682" s="13" t="s">
        <v>979</v>
      </c>
      <c r="M682" s="13" t="s">
        <v>979</v>
      </c>
      <c r="N682" s="13" t="s">
        <v>978</v>
      </c>
      <c r="P682" s="13" t="s">
        <v>242</v>
      </c>
    </row>
    <row r="683" spans="1:17" x14ac:dyDescent="0.3">
      <c r="A683" s="13" t="s">
        <v>2732</v>
      </c>
      <c r="B683" s="13" t="s">
        <v>971</v>
      </c>
      <c r="C683" s="13" t="s">
        <v>2731</v>
      </c>
      <c r="D683" s="13" t="s">
        <v>521</v>
      </c>
      <c r="E683" s="13" t="s">
        <v>2730</v>
      </c>
      <c r="F683" s="13" t="s">
        <v>978</v>
      </c>
      <c r="G683" s="13" t="s">
        <v>978</v>
      </c>
      <c r="H683" s="13" t="s">
        <v>978</v>
      </c>
      <c r="I683" s="13" t="s">
        <v>980</v>
      </c>
      <c r="J683" s="13" t="s">
        <v>981</v>
      </c>
      <c r="K683" s="13" t="s">
        <v>981</v>
      </c>
      <c r="L683" s="13" t="s">
        <v>981</v>
      </c>
      <c r="M683" s="13" t="s">
        <v>979</v>
      </c>
      <c r="N683" s="13" t="s">
        <v>978</v>
      </c>
      <c r="P683" s="13" t="s">
        <v>132</v>
      </c>
    </row>
    <row r="684" spans="1:17" x14ac:dyDescent="0.3">
      <c r="A684" s="13" t="s">
        <v>258</v>
      </c>
      <c r="B684" s="13" t="s">
        <v>4870</v>
      </c>
      <c r="C684" s="13" t="s">
        <v>2729</v>
      </c>
      <c r="D684" s="13" t="s">
        <v>520</v>
      </c>
      <c r="E684" s="13" t="s">
        <v>259</v>
      </c>
      <c r="F684" s="13" t="s">
        <v>978</v>
      </c>
      <c r="G684" s="13" t="s">
        <v>978</v>
      </c>
      <c r="H684" s="13" t="s">
        <v>978</v>
      </c>
      <c r="I684" s="13" t="s">
        <v>980</v>
      </c>
      <c r="J684" s="13" t="s">
        <v>979</v>
      </c>
      <c r="K684" s="13" t="s">
        <v>979</v>
      </c>
      <c r="L684" s="13" t="s">
        <v>979</v>
      </c>
      <c r="M684" s="13" t="s">
        <v>979</v>
      </c>
      <c r="N684" s="13" t="s">
        <v>978</v>
      </c>
      <c r="O684" s="13" t="s">
        <v>978</v>
      </c>
      <c r="P684" s="13" t="s">
        <v>242</v>
      </c>
      <c r="Q684" s="13" t="s">
        <v>4569</v>
      </c>
    </row>
    <row r="685" spans="1:17" x14ac:dyDescent="0.3">
      <c r="A685" s="13" t="s">
        <v>2716</v>
      </c>
      <c r="B685" s="13" t="s">
        <v>971</v>
      </c>
      <c r="C685" s="13" t="s">
        <v>2715</v>
      </c>
      <c r="D685" s="13" t="s">
        <v>530</v>
      </c>
      <c r="E685" s="13" t="s">
        <v>2714</v>
      </c>
      <c r="F685" s="13" t="s">
        <v>978</v>
      </c>
      <c r="G685" s="13" t="s">
        <v>978</v>
      </c>
      <c r="H685" s="13" t="s">
        <v>978</v>
      </c>
      <c r="I685" s="13" t="s">
        <v>980</v>
      </c>
      <c r="J685" s="13" t="s">
        <v>981</v>
      </c>
      <c r="K685" s="13" t="s">
        <v>981</v>
      </c>
      <c r="L685" s="13" t="s">
        <v>981</v>
      </c>
      <c r="M685" s="13" t="s">
        <v>979</v>
      </c>
      <c r="N685" s="13" t="s">
        <v>978</v>
      </c>
      <c r="P685" s="13" t="s">
        <v>196</v>
      </c>
    </row>
    <row r="686" spans="1:17" x14ac:dyDescent="0.3">
      <c r="A686" s="13" t="s">
        <v>2728</v>
      </c>
      <c r="B686" s="13" t="s">
        <v>971</v>
      </c>
      <c r="C686" s="13" t="s">
        <v>2727</v>
      </c>
      <c r="D686" s="13" t="s">
        <v>585</v>
      </c>
      <c r="E686" s="13" t="s">
        <v>2726</v>
      </c>
      <c r="F686" s="13" t="s">
        <v>978</v>
      </c>
      <c r="G686" s="13" t="s">
        <v>978</v>
      </c>
      <c r="H686" s="13" t="s">
        <v>978</v>
      </c>
      <c r="I686" s="13" t="s">
        <v>980</v>
      </c>
      <c r="J686" s="13" t="s">
        <v>981</v>
      </c>
      <c r="K686" s="13" t="s">
        <v>981</v>
      </c>
      <c r="L686" s="13" t="s">
        <v>981</v>
      </c>
      <c r="M686" s="13" t="s">
        <v>979</v>
      </c>
      <c r="N686" s="13" t="s">
        <v>978</v>
      </c>
      <c r="P686" s="13" t="s">
        <v>384</v>
      </c>
    </row>
    <row r="687" spans="1:17" x14ac:dyDescent="0.3">
      <c r="A687" s="13" t="s">
        <v>2725</v>
      </c>
      <c r="B687" s="13" t="s">
        <v>971</v>
      </c>
      <c r="C687" s="13" t="s">
        <v>2724</v>
      </c>
      <c r="D687" s="13" t="s">
        <v>539</v>
      </c>
      <c r="E687" s="13" t="s">
        <v>2723</v>
      </c>
      <c r="F687" s="13" t="s">
        <v>978</v>
      </c>
      <c r="G687" s="13" t="s">
        <v>978</v>
      </c>
      <c r="H687" s="13" t="s">
        <v>978</v>
      </c>
      <c r="I687" s="13" t="s">
        <v>980</v>
      </c>
      <c r="J687" s="13" t="s">
        <v>981</v>
      </c>
      <c r="K687" s="13" t="s">
        <v>981</v>
      </c>
      <c r="L687" s="13" t="s">
        <v>981</v>
      </c>
      <c r="M687" s="13" t="s">
        <v>979</v>
      </c>
      <c r="N687" s="13" t="s">
        <v>978</v>
      </c>
      <c r="P687" s="13" t="s">
        <v>242</v>
      </c>
    </row>
    <row r="688" spans="1:17" x14ac:dyDescent="0.3">
      <c r="A688" s="13" t="s">
        <v>2722</v>
      </c>
      <c r="B688" s="13" t="s">
        <v>971</v>
      </c>
      <c r="C688" s="13" t="s">
        <v>2721</v>
      </c>
      <c r="D688" s="13" t="s">
        <v>807</v>
      </c>
      <c r="E688" s="13" t="s">
        <v>2720</v>
      </c>
      <c r="F688" s="13" t="s">
        <v>978</v>
      </c>
      <c r="G688" s="13" t="s">
        <v>978</v>
      </c>
      <c r="H688" s="13" t="s">
        <v>978</v>
      </c>
      <c r="I688" s="13" t="s">
        <v>980</v>
      </c>
      <c r="J688" s="13" t="s">
        <v>981</v>
      </c>
      <c r="K688" s="13" t="s">
        <v>981</v>
      </c>
      <c r="L688" s="13" t="s">
        <v>981</v>
      </c>
      <c r="M688" s="13" t="s">
        <v>979</v>
      </c>
      <c r="N688" s="13" t="s">
        <v>978</v>
      </c>
      <c r="P688" s="13" t="s">
        <v>242</v>
      </c>
    </row>
    <row r="689" spans="1:17" x14ac:dyDescent="0.3">
      <c r="A689" s="13" t="s">
        <v>2719</v>
      </c>
      <c r="B689" s="13" t="s">
        <v>971</v>
      </c>
      <c r="C689" s="13" t="s">
        <v>2718</v>
      </c>
      <c r="D689" s="13" t="s">
        <v>576</v>
      </c>
      <c r="E689" s="13" t="s">
        <v>2717</v>
      </c>
      <c r="F689" s="13" t="s">
        <v>978</v>
      </c>
      <c r="G689" s="13" t="s">
        <v>978</v>
      </c>
      <c r="H689" s="13" t="s">
        <v>978</v>
      </c>
      <c r="I689" s="13" t="s">
        <v>980</v>
      </c>
      <c r="J689" s="13" t="s">
        <v>981</v>
      </c>
      <c r="K689" s="13" t="s">
        <v>981</v>
      </c>
      <c r="L689" s="13" t="s">
        <v>981</v>
      </c>
      <c r="M689" s="13" t="s">
        <v>979</v>
      </c>
      <c r="N689" s="13" t="s">
        <v>978</v>
      </c>
      <c r="P689" s="13" t="s">
        <v>279</v>
      </c>
    </row>
    <row r="690" spans="1:17" x14ac:dyDescent="0.3">
      <c r="A690" s="13" t="s">
        <v>73</v>
      </c>
      <c r="B690" s="13" t="s">
        <v>4870</v>
      </c>
      <c r="C690" s="13" t="s">
        <v>2710</v>
      </c>
      <c r="D690" s="13" t="s">
        <v>858</v>
      </c>
      <c r="E690" s="13" t="s">
        <v>74</v>
      </c>
      <c r="F690" s="13" t="s">
        <v>978</v>
      </c>
      <c r="G690" s="13" t="s">
        <v>978</v>
      </c>
      <c r="H690" s="13" t="s">
        <v>978</v>
      </c>
      <c r="I690" s="13" t="s">
        <v>980</v>
      </c>
      <c r="J690" s="13" t="s">
        <v>979</v>
      </c>
      <c r="K690" s="13" t="s">
        <v>979</v>
      </c>
      <c r="L690" s="13" t="s">
        <v>979</v>
      </c>
      <c r="M690" s="13" t="s">
        <v>979</v>
      </c>
      <c r="N690" s="13" t="s">
        <v>978</v>
      </c>
      <c r="O690" s="13" t="s">
        <v>978</v>
      </c>
      <c r="P690" s="13" t="s">
        <v>43</v>
      </c>
      <c r="Q690" s="13" t="s">
        <v>4568</v>
      </c>
    </row>
    <row r="691" spans="1:17" x14ac:dyDescent="0.3">
      <c r="A691" s="13" t="s">
        <v>4567</v>
      </c>
      <c r="B691" s="13" t="s">
        <v>4275</v>
      </c>
      <c r="C691" s="13" t="s">
        <v>4566</v>
      </c>
      <c r="D691" s="13" t="s">
        <v>570</v>
      </c>
      <c r="E691" s="13" t="s">
        <v>4565</v>
      </c>
      <c r="F691" s="13" t="s">
        <v>978</v>
      </c>
      <c r="G691" s="13" t="s">
        <v>978</v>
      </c>
      <c r="H691" s="13" t="s">
        <v>978</v>
      </c>
      <c r="I691" s="13" t="s">
        <v>4564</v>
      </c>
      <c r="J691" s="13" t="s">
        <v>979</v>
      </c>
      <c r="K691" s="13" t="s">
        <v>979</v>
      </c>
      <c r="L691" s="13" t="s">
        <v>979</v>
      </c>
      <c r="M691" s="13" t="s">
        <v>979</v>
      </c>
      <c r="N691" s="13" t="s">
        <v>978</v>
      </c>
      <c r="P691" s="13" t="s">
        <v>279</v>
      </c>
    </row>
    <row r="692" spans="1:17" x14ac:dyDescent="0.3">
      <c r="A692" s="13" t="s">
        <v>820</v>
      </c>
      <c r="B692" s="13" t="s">
        <v>632</v>
      </c>
      <c r="C692" s="13" t="s">
        <v>821</v>
      </c>
      <c r="D692" s="13" t="s">
        <v>570</v>
      </c>
      <c r="E692" s="13" t="s">
        <v>822</v>
      </c>
      <c r="F692" s="13" t="s">
        <v>978</v>
      </c>
      <c r="G692" s="13" t="s">
        <v>978</v>
      </c>
      <c r="H692" s="13" t="s">
        <v>978</v>
      </c>
      <c r="I692" s="13" t="s">
        <v>980</v>
      </c>
      <c r="J692" s="13" t="s">
        <v>979</v>
      </c>
      <c r="K692" s="13" t="s">
        <v>979</v>
      </c>
      <c r="L692" s="13" t="s">
        <v>979</v>
      </c>
      <c r="M692" s="13" t="s">
        <v>979</v>
      </c>
      <c r="N692" s="13" t="s">
        <v>978</v>
      </c>
      <c r="P692" s="13" t="s">
        <v>279</v>
      </c>
    </row>
    <row r="693" spans="1:17" x14ac:dyDescent="0.3">
      <c r="A693" s="13" t="s">
        <v>2709</v>
      </c>
      <c r="B693" s="13" t="s">
        <v>971</v>
      </c>
      <c r="C693" s="13" t="s">
        <v>2708</v>
      </c>
      <c r="D693" s="13" t="s">
        <v>846</v>
      </c>
      <c r="E693" s="13" t="s">
        <v>2707</v>
      </c>
      <c r="F693" s="13" t="s">
        <v>978</v>
      </c>
      <c r="G693" s="13" t="s">
        <v>978</v>
      </c>
      <c r="H693" s="13" t="s">
        <v>978</v>
      </c>
      <c r="I693" s="13" t="s">
        <v>980</v>
      </c>
      <c r="J693" s="13" t="s">
        <v>981</v>
      </c>
      <c r="K693" s="13" t="s">
        <v>981</v>
      </c>
      <c r="L693" s="13" t="s">
        <v>981</v>
      </c>
      <c r="M693" s="13" t="s">
        <v>979</v>
      </c>
      <c r="N693" s="13" t="s">
        <v>978</v>
      </c>
      <c r="P693" s="13" t="s">
        <v>4270</v>
      </c>
    </row>
    <row r="694" spans="1:17" x14ac:dyDescent="0.3">
      <c r="A694" s="13" t="s">
        <v>2706</v>
      </c>
      <c r="B694" s="13" t="s">
        <v>971</v>
      </c>
      <c r="C694" s="13" t="s">
        <v>2705</v>
      </c>
      <c r="D694" s="13" t="s">
        <v>634</v>
      </c>
      <c r="E694" s="13" t="s">
        <v>2704</v>
      </c>
      <c r="F694" s="13" t="s">
        <v>978</v>
      </c>
      <c r="G694" s="13" t="s">
        <v>978</v>
      </c>
      <c r="H694" s="13" t="s">
        <v>978</v>
      </c>
      <c r="I694" s="13" t="s">
        <v>980</v>
      </c>
      <c r="J694" s="13" t="s">
        <v>981</v>
      </c>
      <c r="K694" s="13" t="s">
        <v>981</v>
      </c>
      <c r="L694" s="13" t="s">
        <v>981</v>
      </c>
      <c r="M694" s="13" t="s">
        <v>979</v>
      </c>
      <c r="N694" s="13" t="s">
        <v>978</v>
      </c>
      <c r="P694" s="13" t="s">
        <v>384</v>
      </c>
    </row>
    <row r="695" spans="1:17" x14ac:dyDescent="0.3">
      <c r="A695" s="13" t="s">
        <v>2703</v>
      </c>
      <c r="B695" s="13" t="s">
        <v>971</v>
      </c>
      <c r="C695" s="13" t="s">
        <v>2702</v>
      </c>
      <c r="D695" s="13" t="s">
        <v>576</v>
      </c>
      <c r="E695" s="13" t="s">
        <v>2701</v>
      </c>
      <c r="F695" s="13" t="s">
        <v>978</v>
      </c>
      <c r="G695" s="13" t="s">
        <v>978</v>
      </c>
      <c r="H695" s="13" t="s">
        <v>978</v>
      </c>
      <c r="I695" s="13" t="s">
        <v>980</v>
      </c>
      <c r="J695" s="13" t="s">
        <v>981</v>
      </c>
      <c r="K695" s="13" t="s">
        <v>981</v>
      </c>
      <c r="L695" s="13" t="s">
        <v>981</v>
      </c>
      <c r="M695" s="13" t="s">
        <v>979</v>
      </c>
      <c r="N695" s="13" t="s">
        <v>978</v>
      </c>
      <c r="P695" s="13" t="s">
        <v>279</v>
      </c>
    </row>
    <row r="696" spans="1:17" x14ac:dyDescent="0.3">
      <c r="A696" s="13" t="s">
        <v>2700</v>
      </c>
      <c r="B696" s="13" t="s">
        <v>971</v>
      </c>
      <c r="C696" s="13" t="s">
        <v>2699</v>
      </c>
      <c r="D696" s="13" t="s">
        <v>877</v>
      </c>
      <c r="E696" s="13" t="s">
        <v>2698</v>
      </c>
      <c r="F696" s="13" t="s">
        <v>978</v>
      </c>
      <c r="G696" s="13" t="s">
        <v>978</v>
      </c>
      <c r="H696" s="13" t="s">
        <v>978</v>
      </c>
      <c r="I696" s="13" t="s">
        <v>980</v>
      </c>
      <c r="J696" s="13" t="s">
        <v>981</v>
      </c>
      <c r="K696" s="13" t="s">
        <v>981</v>
      </c>
      <c r="L696" s="13" t="s">
        <v>981</v>
      </c>
      <c r="M696" s="13" t="s">
        <v>979</v>
      </c>
      <c r="N696" s="13" t="s">
        <v>978</v>
      </c>
      <c r="P696" s="13" t="s">
        <v>279</v>
      </c>
    </row>
    <row r="697" spans="1:17" x14ac:dyDescent="0.3">
      <c r="A697" s="13" t="s">
        <v>2694</v>
      </c>
      <c r="B697" s="13" t="s">
        <v>971</v>
      </c>
      <c r="C697" s="13" t="s">
        <v>2693</v>
      </c>
      <c r="D697" s="13" t="s">
        <v>518</v>
      </c>
      <c r="E697" s="13" t="s">
        <v>2692</v>
      </c>
      <c r="F697" s="13" t="s">
        <v>978</v>
      </c>
      <c r="G697" s="13" t="s">
        <v>978</v>
      </c>
      <c r="H697" s="13" t="s">
        <v>978</v>
      </c>
      <c r="I697" s="13" t="s">
        <v>980</v>
      </c>
      <c r="J697" s="13" t="s">
        <v>981</v>
      </c>
      <c r="K697" s="13" t="s">
        <v>981</v>
      </c>
      <c r="L697" s="13" t="s">
        <v>981</v>
      </c>
      <c r="M697" s="13" t="s">
        <v>979</v>
      </c>
      <c r="N697" s="13" t="s">
        <v>978</v>
      </c>
      <c r="P697" s="13" t="s">
        <v>132</v>
      </c>
    </row>
    <row r="698" spans="1:17" x14ac:dyDescent="0.3">
      <c r="A698" s="13" t="s">
        <v>2697</v>
      </c>
      <c r="B698" s="13" t="s">
        <v>971</v>
      </c>
      <c r="C698" s="13" t="s">
        <v>2696</v>
      </c>
      <c r="D698" s="13" t="s">
        <v>694</v>
      </c>
      <c r="E698" s="13" t="s">
        <v>2695</v>
      </c>
      <c r="F698" s="13" t="s">
        <v>978</v>
      </c>
      <c r="G698" s="13" t="s">
        <v>978</v>
      </c>
      <c r="H698" s="13" t="s">
        <v>978</v>
      </c>
      <c r="I698" s="13" t="s">
        <v>980</v>
      </c>
      <c r="J698" s="13" t="s">
        <v>981</v>
      </c>
      <c r="K698" s="13" t="s">
        <v>981</v>
      </c>
      <c r="L698" s="13" t="s">
        <v>981</v>
      </c>
      <c r="M698" s="13" t="s">
        <v>979</v>
      </c>
      <c r="N698" s="13" t="s">
        <v>978</v>
      </c>
      <c r="P698" s="13" t="s">
        <v>279</v>
      </c>
    </row>
    <row r="699" spans="1:17" x14ac:dyDescent="0.3">
      <c r="A699" s="13" t="s">
        <v>510</v>
      </c>
      <c r="B699" s="13" t="s">
        <v>4870</v>
      </c>
      <c r="C699" s="13" t="s">
        <v>2691</v>
      </c>
      <c r="D699" s="13" t="s">
        <v>2690</v>
      </c>
      <c r="E699" s="13" t="s">
        <v>511</v>
      </c>
      <c r="F699" s="13" t="s">
        <v>978</v>
      </c>
      <c r="G699" s="13" t="s">
        <v>978</v>
      </c>
      <c r="H699" s="13" t="s">
        <v>978</v>
      </c>
      <c r="I699" s="13" t="s">
        <v>980</v>
      </c>
      <c r="J699" s="13" t="s">
        <v>979</v>
      </c>
      <c r="K699" s="13" t="s">
        <v>979</v>
      </c>
      <c r="L699" s="13" t="s">
        <v>979</v>
      </c>
      <c r="M699" s="13" t="s">
        <v>979</v>
      </c>
      <c r="N699" s="13" t="s">
        <v>978</v>
      </c>
      <c r="O699" s="13" t="s">
        <v>978</v>
      </c>
      <c r="P699" s="13" t="s">
        <v>384</v>
      </c>
      <c r="Q699" s="13" t="s">
        <v>4367</v>
      </c>
    </row>
    <row r="700" spans="1:17" x14ac:dyDescent="0.3">
      <c r="A700" s="13" t="s">
        <v>2689</v>
      </c>
      <c r="B700" s="13" t="s">
        <v>971</v>
      </c>
      <c r="C700" s="13" t="s">
        <v>2688</v>
      </c>
      <c r="D700" s="13" t="s">
        <v>726</v>
      </c>
      <c r="E700" s="13" t="s">
        <v>2687</v>
      </c>
      <c r="F700" s="13" t="s">
        <v>978</v>
      </c>
      <c r="G700" s="13" t="s">
        <v>978</v>
      </c>
      <c r="H700" s="13" t="s">
        <v>978</v>
      </c>
      <c r="I700" s="13" t="s">
        <v>980</v>
      </c>
      <c r="J700" s="13" t="s">
        <v>981</v>
      </c>
      <c r="K700" s="13" t="s">
        <v>981</v>
      </c>
      <c r="L700" s="13" t="s">
        <v>981</v>
      </c>
      <c r="M700" s="13" t="s">
        <v>979</v>
      </c>
      <c r="N700" s="13" t="s">
        <v>978</v>
      </c>
      <c r="P700" s="13" t="s">
        <v>43</v>
      </c>
    </row>
    <row r="701" spans="1:17" x14ac:dyDescent="0.3">
      <c r="A701" s="13" t="s">
        <v>2686</v>
      </c>
      <c r="B701" s="13" t="s">
        <v>971</v>
      </c>
      <c r="C701" s="13" t="s">
        <v>2685</v>
      </c>
      <c r="D701" s="13" t="s">
        <v>589</v>
      </c>
      <c r="E701" s="13" t="s">
        <v>2684</v>
      </c>
      <c r="F701" s="13" t="s">
        <v>978</v>
      </c>
      <c r="G701" s="13" t="s">
        <v>978</v>
      </c>
      <c r="H701" s="13" t="s">
        <v>978</v>
      </c>
      <c r="I701" s="13" t="s">
        <v>980</v>
      </c>
      <c r="J701" s="13" t="s">
        <v>981</v>
      </c>
      <c r="K701" s="13" t="s">
        <v>981</v>
      </c>
      <c r="L701" s="13" t="s">
        <v>981</v>
      </c>
      <c r="M701" s="13" t="s">
        <v>979</v>
      </c>
      <c r="N701" s="13" t="s">
        <v>978</v>
      </c>
      <c r="P701" s="13" t="s">
        <v>384</v>
      </c>
    </row>
    <row r="702" spans="1:17" x14ac:dyDescent="0.3">
      <c r="A702" s="13" t="s">
        <v>2683</v>
      </c>
      <c r="B702" s="13" t="s">
        <v>971</v>
      </c>
      <c r="C702" s="13" t="s">
        <v>2682</v>
      </c>
      <c r="D702" s="13" t="s">
        <v>601</v>
      </c>
      <c r="E702" s="13" t="s">
        <v>2681</v>
      </c>
      <c r="F702" s="13" t="s">
        <v>978</v>
      </c>
      <c r="G702" s="13" t="s">
        <v>978</v>
      </c>
      <c r="H702" s="13" t="s">
        <v>978</v>
      </c>
      <c r="I702" s="13" t="s">
        <v>980</v>
      </c>
      <c r="J702" s="13" t="s">
        <v>981</v>
      </c>
      <c r="K702" s="13" t="s">
        <v>981</v>
      </c>
      <c r="L702" s="13" t="s">
        <v>981</v>
      </c>
      <c r="M702" s="13" t="s">
        <v>979</v>
      </c>
      <c r="N702" s="13" t="s">
        <v>978</v>
      </c>
      <c r="P702" s="13" t="s">
        <v>4270</v>
      </c>
    </row>
    <row r="703" spans="1:17" x14ac:dyDescent="0.3">
      <c r="A703" s="13" t="s">
        <v>474</v>
      </c>
      <c r="B703" s="13" t="s">
        <v>4870</v>
      </c>
      <c r="C703" s="13" t="s">
        <v>2680</v>
      </c>
      <c r="D703" s="13" t="s">
        <v>601</v>
      </c>
      <c r="E703" s="13" t="s">
        <v>476</v>
      </c>
      <c r="F703" s="13" t="s">
        <v>978</v>
      </c>
      <c r="G703" s="13" t="s">
        <v>978</v>
      </c>
      <c r="H703" s="13" t="s">
        <v>978</v>
      </c>
      <c r="I703" s="13" t="s">
        <v>980</v>
      </c>
      <c r="J703" s="13" t="s">
        <v>979</v>
      </c>
      <c r="K703" s="13" t="s">
        <v>979</v>
      </c>
      <c r="L703" s="13" t="s">
        <v>979</v>
      </c>
      <c r="M703" s="13" t="s">
        <v>979</v>
      </c>
      <c r="N703" s="13" t="s">
        <v>978</v>
      </c>
      <c r="O703" s="13" t="s">
        <v>475</v>
      </c>
      <c r="P703" s="13" t="s">
        <v>4270</v>
      </c>
      <c r="Q703" s="13" t="s">
        <v>4563</v>
      </c>
    </row>
    <row r="704" spans="1:17" x14ac:dyDescent="0.3">
      <c r="A704" s="13" t="s">
        <v>600</v>
      </c>
      <c r="B704" s="13" t="s">
        <v>4870</v>
      </c>
      <c r="C704" s="13" t="s">
        <v>2679</v>
      </c>
      <c r="D704" s="13" t="s">
        <v>601</v>
      </c>
      <c r="E704" s="13" t="s">
        <v>602</v>
      </c>
      <c r="F704" s="13" t="s">
        <v>978</v>
      </c>
      <c r="G704" s="13" t="s">
        <v>978</v>
      </c>
      <c r="H704" s="13" t="s">
        <v>978</v>
      </c>
      <c r="I704" s="13" t="s">
        <v>980</v>
      </c>
      <c r="J704" s="13" t="s">
        <v>979</v>
      </c>
      <c r="K704" s="13" t="s">
        <v>979</v>
      </c>
      <c r="L704" s="13" t="s">
        <v>979</v>
      </c>
      <c r="M704" s="13" t="s">
        <v>979</v>
      </c>
      <c r="N704" s="13" t="s">
        <v>978</v>
      </c>
      <c r="O704" s="13" t="s">
        <v>475</v>
      </c>
      <c r="P704" s="13" t="s">
        <v>4270</v>
      </c>
    </row>
    <row r="705" spans="1:17" x14ac:dyDescent="0.3">
      <c r="A705" s="13" t="s">
        <v>2678</v>
      </c>
      <c r="B705" s="13" t="s">
        <v>971</v>
      </c>
      <c r="C705" s="13" t="s">
        <v>2677</v>
      </c>
      <c r="D705" s="13" t="s">
        <v>825</v>
      </c>
      <c r="E705" s="13" t="s">
        <v>2676</v>
      </c>
      <c r="F705" s="13" t="s">
        <v>978</v>
      </c>
      <c r="G705" s="13" t="s">
        <v>978</v>
      </c>
      <c r="H705" s="13" t="s">
        <v>978</v>
      </c>
      <c r="I705" s="13" t="s">
        <v>980</v>
      </c>
      <c r="J705" s="13" t="s">
        <v>981</v>
      </c>
      <c r="K705" s="13" t="s">
        <v>981</v>
      </c>
      <c r="L705" s="13" t="s">
        <v>981</v>
      </c>
      <c r="M705" s="13" t="s">
        <v>979</v>
      </c>
      <c r="N705" s="13" t="s">
        <v>978</v>
      </c>
      <c r="P705" s="13" t="s">
        <v>242</v>
      </c>
    </row>
    <row r="706" spans="1:17" x14ac:dyDescent="0.3">
      <c r="A706" s="13" t="s">
        <v>4562</v>
      </c>
      <c r="B706" s="13" t="s">
        <v>4275</v>
      </c>
      <c r="C706" s="13" t="s">
        <v>4561</v>
      </c>
      <c r="D706" s="13" t="s">
        <v>825</v>
      </c>
      <c r="E706" s="13" t="s">
        <v>4560</v>
      </c>
      <c r="F706" s="13" t="s">
        <v>978</v>
      </c>
      <c r="G706" s="13" t="s">
        <v>978</v>
      </c>
      <c r="H706" s="13" t="s">
        <v>978</v>
      </c>
      <c r="I706" s="13" t="s">
        <v>4559</v>
      </c>
      <c r="J706" s="13" t="s">
        <v>979</v>
      </c>
      <c r="K706" s="13" t="s">
        <v>979</v>
      </c>
      <c r="L706" s="13" t="s">
        <v>979</v>
      </c>
      <c r="M706" s="13" t="s">
        <v>979</v>
      </c>
      <c r="N706" s="13" t="s">
        <v>978</v>
      </c>
      <c r="P706" s="13" t="s">
        <v>242</v>
      </c>
    </row>
    <row r="707" spans="1:17" x14ac:dyDescent="0.3">
      <c r="A707" s="13" t="s">
        <v>823</v>
      </c>
      <c r="B707" s="13" t="s">
        <v>632</v>
      </c>
      <c r="C707" s="13" t="s">
        <v>824</v>
      </c>
      <c r="D707" s="13" t="s">
        <v>825</v>
      </c>
      <c r="E707" s="13" t="s">
        <v>826</v>
      </c>
      <c r="F707" s="13" t="s">
        <v>978</v>
      </c>
      <c r="G707" s="13" t="s">
        <v>978</v>
      </c>
      <c r="H707" s="13" t="s">
        <v>978</v>
      </c>
      <c r="I707" s="13" t="s">
        <v>980</v>
      </c>
      <c r="J707" s="13" t="s">
        <v>979</v>
      </c>
      <c r="K707" s="13" t="s">
        <v>979</v>
      </c>
      <c r="L707" s="13" t="s">
        <v>979</v>
      </c>
      <c r="M707" s="13" t="s">
        <v>979</v>
      </c>
      <c r="N707" s="13" t="s">
        <v>978</v>
      </c>
      <c r="P707" s="13" t="s">
        <v>242</v>
      </c>
    </row>
    <row r="708" spans="1:17" x14ac:dyDescent="0.3">
      <c r="A708" s="13" t="s">
        <v>2675</v>
      </c>
      <c r="B708" s="13" t="s">
        <v>971</v>
      </c>
      <c r="C708" s="13" t="s">
        <v>2674</v>
      </c>
      <c r="D708" s="13" t="s">
        <v>825</v>
      </c>
      <c r="E708" s="13" t="s">
        <v>2673</v>
      </c>
      <c r="F708" s="13" t="s">
        <v>978</v>
      </c>
      <c r="G708" s="13" t="s">
        <v>978</v>
      </c>
      <c r="H708" s="13" t="s">
        <v>978</v>
      </c>
      <c r="I708" s="13" t="s">
        <v>980</v>
      </c>
      <c r="J708" s="13" t="s">
        <v>981</v>
      </c>
      <c r="K708" s="13" t="s">
        <v>981</v>
      </c>
      <c r="L708" s="13" t="s">
        <v>981</v>
      </c>
      <c r="M708" s="13" t="s">
        <v>979</v>
      </c>
      <c r="N708" s="13" t="s">
        <v>978</v>
      </c>
      <c r="P708" s="13" t="s">
        <v>242</v>
      </c>
    </row>
    <row r="709" spans="1:17" x14ac:dyDescent="0.3">
      <c r="A709" s="13" t="s">
        <v>2672</v>
      </c>
      <c r="B709" s="13" t="s">
        <v>971</v>
      </c>
      <c r="C709" s="13" t="s">
        <v>2671</v>
      </c>
      <c r="D709" s="13" t="s">
        <v>560</v>
      </c>
      <c r="E709" s="13" t="s">
        <v>2670</v>
      </c>
      <c r="F709" s="13" t="s">
        <v>978</v>
      </c>
      <c r="G709" s="13" t="s">
        <v>978</v>
      </c>
      <c r="H709" s="13" t="s">
        <v>978</v>
      </c>
      <c r="I709" s="13" t="s">
        <v>980</v>
      </c>
      <c r="J709" s="13" t="s">
        <v>981</v>
      </c>
      <c r="K709" s="13" t="s">
        <v>981</v>
      </c>
      <c r="L709" s="13" t="s">
        <v>981</v>
      </c>
      <c r="M709" s="13" t="s">
        <v>979</v>
      </c>
      <c r="N709" s="13" t="s">
        <v>978</v>
      </c>
      <c r="P709" s="13" t="s">
        <v>279</v>
      </c>
    </row>
    <row r="710" spans="1:17" x14ac:dyDescent="0.3">
      <c r="A710" s="13" t="s">
        <v>2669</v>
      </c>
      <c r="B710" s="13" t="s">
        <v>971</v>
      </c>
      <c r="C710" s="13" t="s">
        <v>2668</v>
      </c>
      <c r="D710" s="13" t="s">
        <v>657</v>
      </c>
      <c r="E710" s="13" t="s">
        <v>2667</v>
      </c>
      <c r="F710" s="13" t="s">
        <v>978</v>
      </c>
      <c r="G710" s="13" t="s">
        <v>978</v>
      </c>
      <c r="H710" s="13" t="s">
        <v>978</v>
      </c>
      <c r="I710" s="13" t="s">
        <v>980</v>
      </c>
      <c r="J710" s="13" t="s">
        <v>981</v>
      </c>
      <c r="K710" s="13" t="s">
        <v>981</v>
      </c>
      <c r="L710" s="13" t="s">
        <v>981</v>
      </c>
      <c r="M710" s="13" t="s">
        <v>979</v>
      </c>
      <c r="N710" s="13" t="s">
        <v>978</v>
      </c>
      <c r="P710" s="13" t="s">
        <v>4270</v>
      </c>
    </row>
    <row r="711" spans="1:17" x14ac:dyDescent="0.3">
      <c r="A711" s="13" t="s">
        <v>2666</v>
      </c>
      <c r="B711" s="13" t="s">
        <v>971</v>
      </c>
      <c r="C711" s="13" t="s">
        <v>2665</v>
      </c>
      <c r="D711" s="13" t="s">
        <v>807</v>
      </c>
      <c r="E711" s="13" t="s">
        <v>2664</v>
      </c>
      <c r="F711" s="13" t="s">
        <v>978</v>
      </c>
      <c r="G711" s="13" t="s">
        <v>978</v>
      </c>
      <c r="H711" s="13" t="s">
        <v>978</v>
      </c>
      <c r="I711" s="13" t="s">
        <v>980</v>
      </c>
      <c r="J711" s="13" t="s">
        <v>981</v>
      </c>
      <c r="K711" s="13" t="s">
        <v>981</v>
      </c>
      <c r="L711" s="13" t="s">
        <v>981</v>
      </c>
      <c r="M711" s="13" t="s">
        <v>979</v>
      </c>
      <c r="N711" s="13" t="s">
        <v>978</v>
      </c>
      <c r="P711" s="13" t="s">
        <v>242</v>
      </c>
    </row>
    <row r="712" spans="1:17" x14ac:dyDescent="0.3">
      <c r="A712" s="13" t="s">
        <v>260</v>
      </c>
      <c r="B712" s="13" t="s">
        <v>4870</v>
      </c>
      <c r="C712" s="13" t="s">
        <v>2663</v>
      </c>
      <c r="D712" s="13" t="s">
        <v>811</v>
      </c>
      <c r="E712" s="13" t="s">
        <v>261</v>
      </c>
      <c r="F712" s="13" t="s">
        <v>978</v>
      </c>
      <c r="G712" s="13" t="s">
        <v>978</v>
      </c>
      <c r="H712" s="13" t="s">
        <v>978</v>
      </c>
      <c r="I712" s="13" t="s">
        <v>980</v>
      </c>
      <c r="J712" s="13" t="s">
        <v>979</v>
      </c>
      <c r="K712" s="13" t="s">
        <v>979</v>
      </c>
      <c r="L712" s="13" t="s">
        <v>979</v>
      </c>
      <c r="M712" s="13" t="s">
        <v>979</v>
      </c>
      <c r="N712" s="13" t="s">
        <v>978</v>
      </c>
      <c r="O712" s="13" t="s">
        <v>978</v>
      </c>
      <c r="P712" s="13" t="s">
        <v>242</v>
      </c>
      <c r="Q712" s="13" t="s">
        <v>4558</v>
      </c>
    </row>
    <row r="713" spans="1:17" x14ac:dyDescent="0.3">
      <c r="A713" s="13" t="s">
        <v>2662</v>
      </c>
      <c r="B713" s="13" t="s">
        <v>971</v>
      </c>
      <c r="C713" s="13" t="s">
        <v>2661</v>
      </c>
      <c r="D713" s="13" t="s">
        <v>926</v>
      </c>
      <c r="E713" s="13" t="s">
        <v>2660</v>
      </c>
      <c r="F713" s="13" t="s">
        <v>978</v>
      </c>
      <c r="G713" s="13" t="s">
        <v>978</v>
      </c>
      <c r="H713" s="13" t="s">
        <v>978</v>
      </c>
      <c r="I713" s="13" t="s">
        <v>980</v>
      </c>
      <c r="J713" s="13" t="s">
        <v>981</v>
      </c>
      <c r="K713" s="13" t="s">
        <v>981</v>
      </c>
      <c r="L713" s="13" t="s">
        <v>981</v>
      </c>
      <c r="M713" s="13" t="s">
        <v>979</v>
      </c>
      <c r="N713" s="13" t="s">
        <v>978</v>
      </c>
      <c r="P713" s="13" t="s">
        <v>242</v>
      </c>
    </row>
    <row r="714" spans="1:17" x14ac:dyDescent="0.3">
      <c r="A714" s="13" t="s">
        <v>2659</v>
      </c>
      <c r="B714" s="13" t="s">
        <v>971</v>
      </c>
      <c r="C714" s="13" t="s">
        <v>2658</v>
      </c>
      <c r="D714" s="13" t="s">
        <v>581</v>
      </c>
      <c r="E714" s="13" t="s">
        <v>2657</v>
      </c>
      <c r="F714" s="13" t="s">
        <v>978</v>
      </c>
      <c r="G714" s="13" t="s">
        <v>978</v>
      </c>
      <c r="H714" s="13" t="s">
        <v>978</v>
      </c>
      <c r="I714" s="13" t="s">
        <v>980</v>
      </c>
      <c r="J714" s="13" t="s">
        <v>981</v>
      </c>
      <c r="K714" s="13" t="s">
        <v>981</v>
      </c>
      <c r="L714" s="13" t="s">
        <v>981</v>
      </c>
      <c r="M714" s="13" t="s">
        <v>979</v>
      </c>
      <c r="N714" s="13" t="s">
        <v>978</v>
      </c>
      <c r="P714" s="13" t="s">
        <v>384</v>
      </c>
    </row>
    <row r="715" spans="1:17" x14ac:dyDescent="0.3">
      <c r="A715" s="13" t="s">
        <v>2656</v>
      </c>
      <c r="B715" s="13" t="s">
        <v>971</v>
      </c>
      <c r="C715" s="13" t="s">
        <v>2655</v>
      </c>
      <c r="D715" s="13" t="s">
        <v>581</v>
      </c>
      <c r="E715" s="13" t="s">
        <v>2654</v>
      </c>
      <c r="F715" s="13" t="s">
        <v>978</v>
      </c>
      <c r="G715" s="13" t="s">
        <v>978</v>
      </c>
      <c r="H715" s="13" t="s">
        <v>978</v>
      </c>
      <c r="I715" s="13" t="s">
        <v>980</v>
      </c>
      <c r="J715" s="13" t="s">
        <v>981</v>
      </c>
      <c r="K715" s="13" t="s">
        <v>981</v>
      </c>
      <c r="L715" s="13" t="s">
        <v>981</v>
      </c>
      <c r="M715" s="13" t="s">
        <v>979</v>
      </c>
      <c r="N715" s="13" t="s">
        <v>978</v>
      </c>
      <c r="P715" s="13" t="s">
        <v>384</v>
      </c>
    </row>
    <row r="716" spans="1:17" x14ac:dyDescent="0.3">
      <c r="A716" s="13" t="s">
        <v>2653</v>
      </c>
      <c r="B716" s="13" t="s">
        <v>971</v>
      </c>
      <c r="C716" s="13" t="s">
        <v>2652</v>
      </c>
      <c r="D716" s="13" t="s">
        <v>560</v>
      </c>
      <c r="E716" s="13" t="s">
        <v>2651</v>
      </c>
      <c r="F716" s="13" t="s">
        <v>978</v>
      </c>
      <c r="G716" s="13" t="s">
        <v>978</v>
      </c>
      <c r="H716" s="13" t="s">
        <v>978</v>
      </c>
      <c r="I716" s="13" t="s">
        <v>980</v>
      </c>
      <c r="J716" s="13" t="s">
        <v>981</v>
      </c>
      <c r="K716" s="13" t="s">
        <v>981</v>
      </c>
      <c r="L716" s="13" t="s">
        <v>981</v>
      </c>
      <c r="M716" s="13" t="s">
        <v>979</v>
      </c>
      <c r="N716" s="13" t="s">
        <v>978</v>
      </c>
      <c r="P716" s="13" t="s">
        <v>279</v>
      </c>
    </row>
    <row r="717" spans="1:17" x14ac:dyDescent="0.3">
      <c r="A717" s="13" t="s">
        <v>2650</v>
      </c>
      <c r="B717" s="13" t="s">
        <v>971</v>
      </c>
      <c r="C717" s="13" t="s">
        <v>2649</v>
      </c>
      <c r="D717" s="13" t="s">
        <v>601</v>
      </c>
      <c r="E717" s="13" t="s">
        <v>2648</v>
      </c>
      <c r="F717" s="13" t="s">
        <v>978</v>
      </c>
      <c r="G717" s="13" t="s">
        <v>978</v>
      </c>
      <c r="H717" s="13" t="s">
        <v>978</v>
      </c>
      <c r="I717" s="13" t="s">
        <v>980</v>
      </c>
      <c r="J717" s="13" t="s">
        <v>981</v>
      </c>
      <c r="K717" s="13" t="s">
        <v>981</v>
      </c>
      <c r="L717" s="13" t="s">
        <v>981</v>
      </c>
      <c r="M717" s="13" t="s">
        <v>979</v>
      </c>
      <c r="N717" s="13" t="s">
        <v>978</v>
      </c>
      <c r="P717" s="13" t="s">
        <v>4270</v>
      </c>
    </row>
    <row r="718" spans="1:17" x14ac:dyDescent="0.3">
      <c r="A718" s="13" t="s">
        <v>2647</v>
      </c>
      <c r="B718" s="13" t="s">
        <v>971</v>
      </c>
      <c r="C718" s="13" t="s">
        <v>2646</v>
      </c>
      <c r="D718" s="13" t="s">
        <v>515</v>
      </c>
      <c r="E718" s="13" t="s">
        <v>2645</v>
      </c>
      <c r="F718" s="13" t="s">
        <v>978</v>
      </c>
      <c r="G718" s="13" t="s">
        <v>978</v>
      </c>
      <c r="H718" s="13" t="s">
        <v>978</v>
      </c>
      <c r="I718" s="13" t="s">
        <v>980</v>
      </c>
      <c r="J718" s="13" t="s">
        <v>981</v>
      </c>
      <c r="K718" s="13" t="s">
        <v>981</v>
      </c>
      <c r="L718" s="13" t="s">
        <v>981</v>
      </c>
      <c r="M718" s="13" t="s">
        <v>979</v>
      </c>
      <c r="N718" s="13" t="s">
        <v>978</v>
      </c>
      <c r="P718" s="13" t="s">
        <v>43</v>
      </c>
    </row>
    <row r="719" spans="1:17" x14ac:dyDescent="0.3">
      <c r="A719" s="13" t="s">
        <v>2644</v>
      </c>
      <c r="B719" s="13" t="s">
        <v>971</v>
      </c>
      <c r="C719" s="13" t="s">
        <v>2643</v>
      </c>
      <c r="D719" s="13" t="s">
        <v>518</v>
      </c>
      <c r="E719" s="13" t="s">
        <v>2642</v>
      </c>
      <c r="F719" s="13" t="s">
        <v>978</v>
      </c>
      <c r="G719" s="13" t="s">
        <v>978</v>
      </c>
      <c r="H719" s="13" t="s">
        <v>978</v>
      </c>
      <c r="I719" s="13" t="s">
        <v>980</v>
      </c>
      <c r="J719" s="13" t="s">
        <v>981</v>
      </c>
      <c r="K719" s="13" t="s">
        <v>981</v>
      </c>
      <c r="L719" s="13" t="s">
        <v>981</v>
      </c>
      <c r="M719" s="13" t="s">
        <v>979</v>
      </c>
      <c r="N719" s="13" t="s">
        <v>978</v>
      </c>
      <c r="P719" s="13" t="s">
        <v>132</v>
      </c>
    </row>
    <row r="720" spans="1:17" x14ac:dyDescent="0.3">
      <c r="A720" s="13" t="s">
        <v>2641</v>
      </c>
      <c r="B720" s="13" t="s">
        <v>971</v>
      </c>
      <c r="C720" s="13" t="s">
        <v>2640</v>
      </c>
      <c r="D720" s="13" t="s">
        <v>518</v>
      </c>
      <c r="E720" s="13" t="s">
        <v>2639</v>
      </c>
      <c r="F720" s="13" t="s">
        <v>978</v>
      </c>
      <c r="G720" s="13" t="s">
        <v>978</v>
      </c>
      <c r="H720" s="13" t="s">
        <v>978</v>
      </c>
      <c r="I720" s="13" t="s">
        <v>980</v>
      </c>
      <c r="J720" s="13" t="s">
        <v>981</v>
      </c>
      <c r="K720" s="13" t="s">
        <v>981</v>
      </c>
      <c r="L720" s="13" t="s">
        <v>981</v>
      </c>
      <c r="M720" s="13" t="s">
        <v>979</v>
      </c>
      <c r="N720" s="13" t="s">
        <v>978</v>
      </c>
      <c r="P720" s="13" t="s">
        <v>132</v>
      </c>
    </row>
    <row r="721" spans="1:17" x14ac:dyDescent="0.3">
      <c r="A721" s="13" t="s">
        <v>2638</v>
      </c>
      <c r="B721" s="13" t="s">
        <v>971</v>
      </c>
      <c r="C721" s="13" t="s">
        <v>2637</v>
      </c>
      <c r="D721" s="13" t="s">
        <v>918</v>
      </c>
      <c r="E721" s="13" t="s">
        <v>2636</v>
      </c>
      <c r="F721" s="13" t="s">
        <v>978</v>
      </c>
      <c r="G721" s="13" t="s">
        <v>978</v>
      </c>
      <c r="H721" s="13" t="s">
        <v>978</v>
      </c>
      <c r="I721" s="13" t="s">
        <v>980</v>
      </c>
      <c r="J721" s="13" t="s">
        <v>981</v>
      </c>
      <c r="K721" s="13" t="s">
        <v>981</v>
      </c>
      <c r="L721" s="13" t="s">
        <v>981</v>
      </c>
      <c r="M721" s="13" t="s">
        <v>979</v>
      </c>
      <c r="N721" s="13" t="s">
        <v>978</v>
      </c>
      <c r="P721" s="13" t="s">
        <v>279</v>
      </c>
    </row>
    <row r="722" spans="1:17" x14ac:dyDescent="0.3">
      <c r="A722" s="13" t="s">
        <v>75</v>
      </c>
      <c r="B722" s="13" t="s">
        <v>4870</v>
      </c>
      <c r="C722" s="13" t="s">
        <v>2635</v>
      </c>
      <c r="D722" s="13" t="s">
        <v>515</v>
      </c>
      <c r="E722" s="13" t="s">
        <v>76</v>
      </c>
      <c r="F722" s="13" t="s">
        <v>978</v>
      </c>
      <c r="G722" s="13" t="s">
        <v>978</v>
      </c>
      <c r="H722" s="13" t="s">
        <v>978</v>
      </c>
      <c r="I722" s="13" t="s">
        <v>980</v>
      </c>
      <c r="J722" s="13" t="s">
        <v>979</v>
      </c>
      <c r="K722" s="13" t="s">
        <v>979</v>
      </c>
      <c r="L722" s="13" t="s">
        <v>979</v>
      </c>
      <c r="M722" s="13" t="s">
        <v>979</v>
      </c>
      <c r="N722" s="13" t="s">
        <v>978</v>
      </c>
      <c r="O722" s="13" t="s">
        <v>978</v>
      </c>
      <c r="P722" s="13" t="s">
        <v>43</v>
      </c>
      <c r="Q722" s="13" t="s">
        <v>978</v>
      </c>
    </row>
    <row r="723" spans="1:17" x14ac:dyDescent="0.3">
      <c r="A723" s="13" t="s">
        <v>2634</v>
      </c>
      <c r="B723" s="13" t="s">
        <v>971</v>
      </c>
      <c r="C723" s="13" t="s">
        <v>2633</v>
      </c>
      <c r="D723" s="13" t="s">
        <v>918</v>
      </c>
      <c r="E723" s="13" t="s">
        <v>2632</v>
      </c>
      <c r="F723" s="13" t="s">
        <v>978</v>
      </c>
      <c r="G723" s="13" t="s">
        <v>978</v>
      </c>
      <c r="H723" s="13" t="s">
        <v>978</v>
      </c>
      <c r="I723" s="13" t="s">
        <v>980</v>
      </c>
      <c r="J723" s="13" t="s">
        <v>981</v>
      </c>
      <c r="K723" s="13" t="s">
        <v>981</v>
      </c>
      <c r="L723" s="13" t="s">
        <v>981</v>
      </c>
      <c r="M723" s="13" t="s">
        <v>979</v>
      </c>
      <c r="N723" s="13" t="s">
        <v>978</v>
      </c>
      <c r="P723" s="13" t="s">
        <v>279</v>
      </c>
    </row>
    <row r="724" spans="1:17" x14ac:dyDescent="0.3">
      <c r="A724" s="13" t="s">
        <v>2631</v>
      </c>
      <c r="B724" s="13" t="s">
        <v>971</v>
      </c>
      <c r="C724" s="13" t="s">
        <v>2630</v>
      </c>
      <c r="D724" s="13" t="s">
        <v>674</v>
      </c>
      <c r="E724" s="13" t="s">
        <v>2629</v>
      </c>
      <c r="F724" s="13" t="s">
        <v>978</v>
      </c>
      <c r="G724" s="13" t="s">
        <v>978</v>
      </c>
      <c r="H724" s="13" t="s">
        <v>978</v>
      </c>
      <c r="I724" s="13" t="s">
        <v>980</v>
      </c>
      <c r="J724" s="13" t="s">
        <v>981</v>
      </c>
      <c r="K724" s="13" t="s">
        <v>981</v>
      </c>
      <c r="L724" s="13" t="s">
        <v>981</v>
      </c>
      <c r="M724" s="13" t="s">
        <v>979</v>
      </c>
      <c r="N724" s="13" t="s">
        <v>978</v>
      </c>
      <c r="P724" s="13" t="s">
        <v>196</v>
      </c>
    </row>
    <row r="725" spans="1:17" x14ac:dyDescent="0.3">
      <c r="A725" s="13" t="s">
        <v>2622</v>
      </c>
      <c r="B725" s="13" t="s">
        <v>971</v>
      </c>
      <c r="C725" s="13" t="s">
        <v>2621</v>
      </c>
      <c r="D725" s="13" t="s">
        <v>918</v>
      </c>
      <c r="E725" s="13" t="s">
        <v>2620</v>
      </c>
      <c r="F725" s="13" t="s">
        <v>978</v>
      </c>
      <c r="G725" s="13" t="s">
        <v>978</v>
      </c>
      <c r="H725" s="13" t="s">
        <v>978</v>
      </c>
      <c r="I725" s="13" t="s">
        <v>980</v>
      </c>
      <c r="J725" s="13" t="s">
        <v>981</v>
      </c>
      <c r="K725" s="13" t="s">
        <v>981</v>
      </c>
      <c r="L725" s="13" t="s">
        <v>981</v>
      </c>
      <c r="M725" s="13" t="s">
        <v>979</v>
      </c>
      <c r="N725" s="13" t="s">
        <v>978</v>
      </c>
      <c r="P725" s="13" t="s">
        <v>279</v>
      </c>
    </row>
    <row r="726" spans="1:17" x14ac:dyDescent="0.3">
      <c r="A726" s="13" t="s">
        <v>2619</v>
      </c>
      <c r="B726" s="13" t="s">
        <v>971</v>
      </c>
      <c r="C726" s="13" t="s">
        <v>2618</v>
      </c>
      <c r="D726" s="13" t="s">
        <v>530</v>
      </c>
      <c r="E726" s="13" t="s">
        <v>2617</v>
      </c>
      <c r="F726" s="13" t="s">
        <v>978</v>
      </c>
      <c r="G726" s="13" t="s">
        <v>978</v>
      </c>
      <c r="H726" s="13" t="s">
        <v>978</v>
      </c>
      <c r="I726" s="13" t="s">
        <v>980</v>
      </c>
      <c r="J726" s="13" t="s">
        <v>981</v>
      </c>
      <c r="K726" s="13" t="s">
        <v>981</v>
      </c>
      <c r="L726" s="13" t="s">
        <v>981</v>
      </c>
      <c r="M726" s="13" t="s">
        <v>979</v>
      </c>
      <c r="N726" s="13" t="s">
        <v>978</v>
      </c>
      <c r="P726" s="13" t="s">
        <v>196</v>
      </c>
    </row>
    <row r="727" spans="1:17" x14ac:dyDescent="0.3">
      <c r="A727" s="13" t="s">
        <v>2628</v>
      </c>
      <c r="B727" s="13" t="s">
        <v>971</v>
      </c>
      <c r="C727" s="13" t="s">
        <v>2627</v>
      </c>
      <c r="D727" s="13" t="s">
        <v>539</v>
      </c>
      <c r="E727" s="13" t="s">
        <v>2626</v>
      </c>
      <c r="F727" s="13" t="s">
        <v>978</v>
      </c>
      <c r="G727" s="13" t="s">
        <v>978</v>
      </c>
      <c r="H727" s="13" t="s">
        <v>978</v>
      </c>
      <c r="I727" s="13" t="s">
        <v>980</v>
      </c>
      <c r="J727" s="13" t="s">
        <v>981</v>
      </c>
      <c r="K727" s="13" t="s">
        <v>981</v>
      </c>
      <c r="L727" s="13" t="s">
        <v>981</v>
      </c>
      <c r="M727" s="13" t="s">
        <v>979</v>
      </c>
      <c r="N727" s="13" t="s">
        <v>978</v>
      </c>
      <c r="P727" s="13" t="s">
        <v>242</v>
      </c>
    </row>
    <row r="728" spans="1:17" x14ac:dyDescent="0.3">
      <c r="A728" s="13" t="s">
        <v>4557</v>
      </c>
      <c r="B728" s="13" t="s">
        <v>4275</v>
      </c>
      <c r="C728" s="13" t="s">
        <v>4556</v>
      </c>
      <c r="D728" s="13" t="s">
        <v>566</v>
      </c>
      <c r="E728" s="13" t="s">
        <v>4555</v>
      </c>
      <c r="F728" s="13" t="s">
        <v>978</v>
      </c>
      <c r="G728" s="13" t="s">
        <v>978</v>
      </c>
      <c r="H728" s="13" t="s">
        <v>978</v>
      </c>
      <c r="I728" s="13" t="s">
        <v>4554</v>
      </c>
      <c r="J728" s="13" t="s">
        <v>979</v>
      </c>
      <c r="K728" s="13" t="s">
        <v>979</v>
      </c>
      <c r="L728" s="13" t="s">
        <v>979</v>
      </c>
      <c r="M728" s="13" t="s">
        <v>979</v>
      </c>
      <c r="N728" s="13" t="s">
        <v>978</v>
      </c>
      <c r="P728" s="13" t="s">
        <v>279</v>
      </c>
    </row>
    <row r="729" spans="1:17" x14ac:dyDescent="0.3">
      <c r="A729" s="13" t="s">
        <v>827</v>
      </c>
      <c r="B729" s="13" t="s">
        <v>632</v>
      </c>
      <c r="C729" s="13" t="s">
        <v>828</v>
      </c>
      <c r="D729" s="13" t="s">
        <v>566</v>
      </c>
      <c r="E729" s="13" t="s">
        <v>829</v>
      </c>
      <c r="F729" s="13" t="s">
        <v>978</v>
      </c>
      <c r="G729" s="13" t="s">
        <v>978</v>
      </c>
      <c r="H729" s="13" t="s">
        <v>978</v>
      </c>
      <c r="I729" s="13" t="s">
        <v>980</v>
      </c>
      <c r="J729" s="13" t="s">
        <v>979</v>
      </c>
      <c r="K729" s="13" t="s">
        <v>979</v>
      </c>
      <c r="L729" s="13" t="s">
        <v>979</v>
      </c>
      <c r="M729" s="13" t="s">
        <v>979</v>
      </c>
      <c r="N729" s="13" t="s">
        <v>978</v>
      </c>
      <c r="P729" s="13" t="s">
        <v>279</v>
      </c>
    </row>
    <row r="730" spans="1:17" x14ac:dyDescent="0.3">
      <c r="A730" s="13" t="s">
        <v>2625</v>
      </c>
      <c r="B730" s="13" t="s">
        <v>971</v>
      </c>
      <c r="C730" s="13" t="s">
        <v>2624</v>
      </c>
      <c r="D730" s="13" t="s">
        <v>566</v>
      </c>
      <c r="E730" s="13" t="s">
        <v>2623</v>
      </c>
      <c r="F730" s="13" t="s">
        <v>978</v>
      </c>
      <c r="G730" s="13" t="s">
        <v>978</v>
      </c>
      <c r="H730" s="13" t="s">
        <v>978</v>
      </c>
      <c r="I730" s="13" t="s">
        <v>980</v>
      </c>
      <c r="J730" s="13" t="s">
        <v>981</v>
      </c>
      <c r="K730" s="13" t="s">
        <v>981</v>
      </c>
      <c r="L730" s="13" t="s">
        <v>981</v>
      </c>
      <c r="M730" s="13" t="s">
        <v>979</v>
      </c>
      <c r="N730" s="13" t="s">
        <v>978</v>
      </c>
      <c r="P730" s="13" t="s">
        <v>279</v>
      </c>
    </row>
    <row r="731" spans="1:17" x14ac:dyDescent="0.3">
      <c r="A731" s="13" t="s">
        <v>4553</v>
      </c>
      <c r="B731" s="13" t="s">
        <v>4275</v>
      </c>
      <c r="C731" s="13" t="s">
        <v>2615</v>
      </c>
      <c r="D731" s="13" t="s">
        <v>598</v>
      </c>
      <c r="E731" s="13" t="s">
        <v>4552</v>
      </c>
      <c r="F731" s="13" t="s">
        <v>978</v>
      </c>
      <c r="G731" s="13" t="s">
        <v>978</v>
      </c>
      <c r="H731" s="13" t="s">
        <v>978</v>
      </c>
      <c r="I731" s="13" t="s">
        <v>4551</v>
      </c>
      <c r="J731" s="13" t="s">
        <v>979</v>
      </c>
      <c r="K731" s="13" t="s">
        <v>979</v>
      </c>
      <c r="L731" s="13" t="s">
        <v>979</v>
      </c>
      <c r="M731" s="13" t="s">
        <v>979</v>
      </c>
      <c r="N731" s="13" t="s">
        <v>978</v>
      </c>
      <c r="P731" s="13" t="s">
        <v>4270</v>
      </c>
    </row>
    <row r="732" spans="1:17" x14ac:dyDescent="0.3">
      <c r="A732" s="13" t="s">
        <v>2616</v>
      </c>
      <c r="B732" s="13" t="s">
        <v>971</v>
      </c>
      <c r="C732" s="13" t="s">
        <v>2615</v>
      </c>
      <c r="D732" s="13" t="s">
        <v>598</v>
      </c>
      <c r="E732" s="13" t="s">
        <v>2614</v>
      </c>
      <c r="F732" s="13" t="s">
        <v>978</v>
      </c>
      <c r="G732" s="13" t="s">
        <v>978</v>
      </c>
      <c r="H732" s="13" t="s">
        <v>978</v>
      </c>
      <c r="I732" s="13" t="s">
        <v>980</v>
      </c>
      <c r="J732" s="13" t="s">
        <v>981</v>
      </c>
      <c r="K732" s="13" t="s">
        <v>981</v>
      </c>
      <c r="L732" s="13" t="s">
        <v>981</v>
      </c>
      <c r="M732" s="13" t="s">
        <v>979</v>
      </c>
      <c r="N732" s="13" t="s">
        <v>978</v>
      </c>
      <c r="P732" s="13" t="s">
        <v>4270</v>
      </c>
    </row>
    <row r="733" spans="1:17" x14ac:dyDescent="0.3">
      <c r="A733" s="13" t="s">
        <v>830</v>
      </c>
      <c r="B733" s="13" t="s">
        <v>632</v>
      </c>
      <c r="C733" s="13" t="s">
        <v>831</v>
      </c>
      <c r="D733" s="13" t="s">
        <v>598</v>
      </c>
      <c r="E733" s="13" t="s">
        <v>832</v>
      </c>
      <c r="F733" s="13" t="s">
        <v>978</v>
      </c>
      <c r="G733" s="13" t="s">
        <v>978</v>
      </c>
      <c r="H733" s="13" t="s">
        <v>978</v>
      </c>
      <c r="I733" s="13" t="s">
        <v>980</v>
      </c>
      <c r="J733" s="13" t="s">
        <v>979</v>
      </c>
      <c r="K733" s="13" t="s">
        <v>979</v>
      </c>
      <c r="L733" s="13" t="s">
        <v>979</v>
      </c>
      <c r="M733" s="13" t="s">
        <v>979</v>
      </c>
      <c r="N733" s="13" t="s">
        <v>978</v>
      </c>
      <c r="P733" s="13" t="s">
        <v>4270</v>
      </c>
    </row>
    <row r="734" spans="1:17" x14ac:dyDescent="0.3">
      <c r="A734" s="13" t="s">
        <v>262</v>
      </c>
      <c r="B734" s="13" t="s">
        <v>4870</v>
      </c>
      <c r="C734" s="13" t="s">
        <v>2613</v>
      </c>
      <c r="D734" s="13" t="s">
        <v>926</v>
      </c>
      <c r="E734" s="13" t="s">
        <v>263</v>
      </c>
      <c r="F734" s="13" t="s">
        <v>978</v>
      </c>
      <c r="G734" s="13" t="s">
        <v>978</v>
      </c>
      <c r="H734" s="13" t="s">
        <v>978</v>
      </c>
      <c r="I734" s="13" t="s">
        <v>980</v>
      </c>
      <c r="J734" s="13" t="s">
        <v>979</v>
      </c>
      <c r="K734" s="13" t="s">
        <v>979</v>
      </c>
      <c r="L734" s="13" t="s">
        <v>979</v>
      </c>
      <c r="M734" s="13" t="s">
        <v>979</v>
      </c>
      <c r="N734" s="13" t="s">
        <v>978</v>
      </c>
      <c r="O734" s="13" t="s">
        <v>978</v>
      </c>
      <c r="P734" s="13" t="s">
        <v>242</v>
      </c>
      <c r="Q734" s="13" t="s">
        <v>4550</v>
      </c>
    </row>
    <row r="735" spans="1:17" x14ac:dyDescent="0.3">
      <c r="A735" s="13" t="s">
        <v>2612</v>
      </c>
      <c r="B735" s="13" t="s">
        <v>4870</v>
      </c>
      <c r="C735" s="13" t="s">
        <v>2611</v>
      </c>
      <c r="D735" s="13" t="s">
        <v>530</v>
      </c>
      <c r="E735" s="13" t="s">
        <v>218</v>
      </c>
      <c r="F735" s="13" t="s">
        <v>978</v>
      </c>
      <c r="G735" s="13" t="s">
        <v>978</v>
      </c>
      <c r="H735" s="13" t="s">
        <v>978</v>
      </c>
      <c r="I735" s="13" t="s">
        <v>980</v>
      </c>
      <c r="J735" s="13" t="s">
        <v>979</v>
      </c>
      <c r="K735" s="13" t="s">
        <v>979</v>
      </c>
      <c r="L735" s="13" t="s">
        <v>979</v>
      </c>
      <c r="M735" s="13" t="s">
        <v>979</v>
      </c>
      <c r="N735" s="13" t="s">
        <v>2610</v>
      </c>
      <c r="P735" s="13" t="s">
        <v>978</v>
      </c>
      <c r="Q735" s="13" t="s">
        <v>978</v>
      </c>
    </row>
    <row r="736" spans="1:17" x14ac:dyDescent="0.3">
      <c r="A736" s="13" t="s">
        <v>2609</v>
      </c>
      <c r="B736" s="13" t="s">
        <v>971</v>
      </c>
      <c r="C736" s="13" t="s">
        <v>2608</v>
      </c>
      <c r="D736" s="13" t="s">
        <v>521</v>
      </c>
      <c r="E736" s="13" t="s">
        <v>2607</v>
      </c>
      <c r="F736" s="13" t="s">
        <v>978</v>
      </c>
      <c r="G736" s="13" t="s">
        <v>978</v>
      </c>
      <c r="H736" s="13" t="s">
        <v>978</v>
      </c>
      <c r="I736" s="13" t="s">
        <v>980</v>
      </c>
      <c r="J736" s="13" t="s">
        <v>981</v>
      </c>
      <c r="K736" s="13" t="s">
        <v>981</v>
      </c>
      <c r="L736" s="13" t="s">
        <v>981</v>
      </c>
      <c r="M736" s="13" t="s">
        <v>979</v>
      </c>
      <c r="N736" s="13" t="s">
        <v>978</v>
      </c>
      <c r="P736" s="13" t="s">
        <v>132</v>
      </c>
    </row>
    <row r="737" spans="1:17" x14ac:dyDescent="0.3">
      <c r="A737" s="13" t="s">
        <v>2606</v>
      </c>
      <c r="B737" s="13" t="s">
        <v>971</v>
      </c>
      <c r="C737" s="13" t="s">
        <v>2605</v>
      </c>
      <c r="D737" s="13" t="s">
        <v>521</v>
      </c>
      <c r="E737" s="13" t="s">
        <v>2604</v>
      </c>
      <c r="F737" s="13" t="s">
        <v>978</v>
      </c>
      <c r="G737" s="13" t="s">
        <v>978</v>
      </c>
      <c r="H737" s="13" t="s">
        <v>978</v>
      </c>
      <c r="I737" s="13" t="s">
        <v>980</v>
      </c>
      <c r="J737" s="13" t="s">
        <v>981</v>
      </c>
      <c r="K737" s="13" t="s">
        <v>981</v>
      </c>
      <c r="L737" s="13" t="s">
        <v>981</v>
      </c>
      <c r="M737" s="13" t="s">
        <v>979</v>
      </c>
      <c r="N737" s="13" t="s">
        <v>978</v>
      </c>
      <c r="P737" s="13" t="s">
        <v>132</v>
      </c>
    </row>
    <row r="738" spans="1:17" x14ac:dyDescent="0.3">
      <c r="A738" s="13" t="s">
        <v>4549</v>
      </c>
      <c r="B738" s="13" t="s">
        <v>4275</v>
      </c>
      <c r="C738" s="13" t="s">
        <v>4548</v>
      </c>
      <c r="D738" s="13" t="s">
        <v>835</v>
      </c>
      <c r="E738" s="13" t="s">
        <v>4547</v>
      </c>
      <c r="F738" s="13" t="s">
        <v>978</v>
      </c>
      <c r="G738" s="13" t="s">
        <v>978</v>
      </c>
      <c r="H738" s="13" t="s">
        <v>978</v>
      </c>
      <c r="I738" s="13" t="s">
        <v>4546</v>
      </c>
      <c r="J738" s="13" t="s">
        <v>979</v>
      </c>
      <c r="K738" s="13" t="s">
        <v>979</v>
      </c>
      <c r="L738" s="13" t="s">
        <v>979</v>
      </c>
      <c r="M738" s="13" t="s">
        <v>979</v>
      </c>
      <c r="N738" s="13" t="s">
        <v>978</v>
      </c>
      <c r="P738" s="13" t="s">
        <v>43</v>
      </c>
    </row>
    <row r="739" spans="1:17" x14ac:dyDescent="0.3">
      <c r="A739" s="13" t="s">
        <v>2603</v>
      </c>
      <c r="B739" s="13" t="s">
        <v>971</v>
      </c>
      <c r="C739" s="13" t="s">
        <v>2602</v>
      </c>
      <c r="D739" s="13" t="s">
        <v>835</v>
      </c>
      <c r="E739" s="13" t="s">
        <v>2601</v>
      </c>
      <c r="F739" s="13" t="s">
        <v>978</v>
      </c>
      <c r="G739" s="13" t="s">
        <v>978</v>
      </c>
      <c r="H739" s="13" t="s">
        <v>978</v>
      </c>
      <c r="I739" s="13" t="s">
        <v>980</v>
      </c>
      <c r="J739" s="13" t="s">
        <v>981</v>
      </c>
      <c r="K739" s="13" t="s">
        <v>981</v>
      </c>
      <c r="L739" s="13" t="s">
        <v>981</v>
      </c>
      <c r="M739" s="13" t="s">
        <v>979</v>
      </c>
      <c r="N739" s="13" t="s">
        <v>978</v>
      </c>
      <c r="P739" s="13" t="s">
        <v>43</v>
      </c>
    </row>
    <row r="740" spans="1:17" x14ac:dyDescent="0.3">
      <c r="A740" s="13" t="s">
        <v>833</v>
      </c>
      <c r="B740" s="13" t="s">
        <v>632</v>
      </c>
      <c r="C740" s="13" t="s">
        <v>834</v>
      </c>
      <c r="D740" s="13" t="s">
        <v>835</v>
      </c>
      <c r="E740" s="13" t="s">
        <v>836</v>
      </c>
      <c r="F740" s="13" t="s">
        <v>978</v>
      </c>
      <c r="G740" s="13" t="s">
        <v>978</v>
      </c>
      <c r="H740" s="13" t="s">
        <v>978</v>
      </c>
      <c r="I740" s="13" t="s">
        <v>980</v>
      </c>
      <c r="J740" s="13" t="s">
        <v>979</v>
      </c>
      <c r="K740" s="13" t="s">
        <v>979</v>
      </c>
      <c r="L740" s="13" t="s">
        <v>979</v>
      </c>
      <c r="M740" s="13" t="s">
        <v>979</v>
      </c>
      <c r="N740" s="13" t="s">
        <v>978</v>
      </c>
      <c r="P740" s="13" t="s">
        <v>43</v>
      </c>
    </row>
    <row r="741" spans="1:17" x14ac:dyDescent="0.3">
      <c r="A741" s="13" t="s">
        <v>77</v>
      </c>
      <c r="B741" s="13" t="s">
        <v>4870</v>
      </c>
      <c r="C741" s="13" t="s">
        <v>2600</v>
      </c>
      <c r="D741" s="13" t="s">
        <v>835</v>
      </c>
      <c r="E741" s="13" t="s">
        <v>78</v>
      </c>
      <c r="F741" s="13" t="s">
        <v>978</v>
      </c>
      <c r="G741" s="13" t="s">
        <v>978</v>
      </c>
      <c r="H741" s="13" t="s">
        <v>978</v>
      </c>
      <c r="I741" s="13" t="s">
        <v>980</v>
      </c>
      <c r="J741" s="13" t="s">
        <v>979</v>
      </c>
      <c r="K741" s="13" t="s">
        <v>979</v>
      </c>
      <c r="L741" s="13" t="s">
        <v>979</v>
      </c>
      <c r="M741" s="13" t="s">
        <v>979</v>
      </c>
      <c r="N741" s="13" t="s">
        <v>978</v>
      </c>
      <c r="O741" s="13" t="s">
        <v>978</v>
      </c>
      <c r="P741" s="13" t="s">
        <v>43</v>
      </c>
      <c r="Q741" s="13" t="s">
        <v>4545</v>
      </c>
    </row>
    <row r="742" spans="1:17" x14ac:dyDescent="0.3">
      <c r="A742" s="13" t="s">
        <v>160</v>
      </c>
      <c r="B742" s="13" t="s">
        <v>4870</v>
      </c>
      <c r="C742" s="13" t="s">
        <v>2599</v>
      </c>
      <c r="D742" s="13" t="s">
        <v>815</v>
      </c>
      <c r="E742" s="13" t="s">
        <v>161</v>
      </c>
      <c r="F742" s="13" t="s">
        <v>978</v>
      </c>
      <c r="G742" s="13" t="s">
        <v>978</v>
      </c>
      <c r="H742" s="13" t="s">
        <v>978</v>
      </c>
      <c r="I742" s="13" t="s">
        <v>980</v>
      </c>
      <c r="J742" s="13" t="s">
        <v>979</v>
      </c>
      <c r="K742" s="13" t="s">
        <v>979</v>
      </c>
      <c r="L742" s="13" t="s">
        <v>979</v>
      </c>
      <c r="M742" s="13" t="s">
        <v>979</v>
      </c>
      <c r="N742" s="13" t="s">
        <v>978</v>
      </c>
      <c r="O742" s="13" t="s">
        <v>80</v>
      </c>
      <c r="P742" s="13" t="s">
        <v>132</v>
      </c>
      <c r="Q742" s="13" t="s">
        <v>4544</v>
      </c>
    </row>
    <row r="743" spans="1:17" x14ac:dyDescent="0.3">
      <c r="A743" s="13" t="s">
        <v>412</v>
      </c>
      <c r="B743" s="13" t="s">
        <v>4870</v>
      </c>
      <c r="C743" s="13" t="s">
        <v>2598</v>
      </c>
      <c r="D743" s="13" t="s">
        <v>589</v>
      </c>
      <c r="E743" s="13" t="s">
        <v>413</v>
      </c>
      <c r="F743" s="13" t="s">
        <v>978</v>
      </c>
      <c r="G743" s="13" t="s">
        <v>978</v>
      </c>
      <c r="H743" s="13" t="s">
        <v>978</v>
      </c>
      <c r="I743" s="13" t="s">
        <v>980</v>
      </c>
      <c r="J743" s="13" t="s">
        <v>979</v>
      </c>
      <c r="K743" s="13" t="s">
        <v>979</v>
      </c>
      <c r="L743" s="13" t="s">
        <v>979</v>
      </c>
      <c r="M743" s="13" t="s">
        <v>979</v>
      </c>
      <c r="N743" s="13" t="s">
        <v>978</v>
      </c>
      <c r="O743" s="13" t="s">
        <v>80</v>
      </c>
      <c r="P743" s="13" t="s">
        <v>384</v>
      </c>
      <c r="Q743" s="13" t="s">
        <v>4543</v>
      </c>
    </row>
    <row r="744" spans="1:17" x14ac:dyDescent="0.3">
      <c r="A744" s="13" t="s">
        <v>569</v>
      </c>
      <c r="B744" s="13" t="s">
        <v>4870</v>
      </c>
      <c r="C744" s="13" t="s">
        <v>2597</v>
      </c>
      <c r="D744" s="13" t="s">
        <v>570</v>
      </c>
      <c r="E744" s="13" t="s">
        <v>571</v>
      </c>
      <c r="F744" s="13" t="s">
        <v>978</v>
      </c>
      <c r="G744" s="13" t="s">
        <v>978</v>
      </c>
      <c r="H744" s="13" t="s">
        <v>978</v>
      </c>
      <c r="I744" s="13" t="s">
        <v>980</v>
      </c>
      <c r="J744" s="13" t="s">
        <v>979</v>
      </c>
      <c r="K744" s="13" t="s">
        <v>979</v>
      </c>
      <c r="L744" s="13" t="s">
        <v>979</v>
      </c>
      <c r="M744" s="13" t="s">
        <v>979</v>
      </c>
      <c r="N744" s="13" t="s">
        <v>978</v>
      </c>
      <c r="O744" s="13" t="s">
        <v>80</v>
      </c>
      <c r="P744" s="13" t="s">
        <v>279</v>
      </c>
    </row>
    <row r="745" spans="1:17" x14ac:dyDescent="0.3">
      <c r="A745" s="13" t="s">
        <v>414</v>
      </c>
      <c r="B745" s="13" t="s">
        <v>4870</v>
      </c>
      <c r="C745" s="13" t="s">
        <v>2596</v>
      </c>
      <c r="D745" s="13" t="s">
        <v>684</v>
      </c>
      <c r="E745" s="13" t="s">
        <v>415</v>
      </c>
      <c r="F745" s="13" t="s">
        <v>978</v>
      </c>
      <c r="G745" s="13" t="s">
        <v>978</v>
      </c>
      <c r="H745" s="13" t="s">
        <v>978</v>
      </c>
      <c r="I745" s="13" t="s">
        <v>980</v>
      </c>
      <c r="J745" s="13" t="s">
        <v>979</v>
      </c>
      <c r="K745" s="13" t="s">
        <v>979</v>
      </c>
      <c r="L745" s="13" t="s">
        <v>979</v>
      </c>
      <c r="M745" s="13" t="s">
        <v>979</v>
      </c>
      <c r="N745" s="13" t="s">
        <v>978</v>
      </c>
      <c r="O745" s="13" t="s">
        <v>80</v>
      </c>
      <c r="P745" s="13" t="s">
        <v>384</v>
      </c>
      <c r="Q745" s="13" t="s">
        <v>4542</v>
      </c>
    </row>
    <row r="746" spans="1:17" x14ac:dyDescent="0.3">
      <c r="A746" s="13" t="s">
        <v>2595</v>
      </c>
      <c r="B746" s="13" t="s">
        <v>4870</v>
      </c>
      <c r="C746" s="13" t="s">
        <v>2594</v>
      </c>
      <c r="D746" s="13" t="s">
        <v>532</v>
      </c>
      <c r="E746" s="13" t="s">
        <v>533</v>
      </c>
      <c r="F746" s="13" t="s">
        <v>978</v>
      </c>
      <c r="G746" s="13" t="s">
        <v>978</v>
      </c>
      <c r="H746" s="13" t="s">
        <v>978</v>
      </c>
      <c r="I746" s="13" t="s">
        <v>980</v>
      </c>
      <c r="J746" s="13" t="s">
        <v>979</v>
      </c>
      <c r="K746" s="13" t="s">
        <v>979</v>
      </c>
      <c r="L746" s="13" t="s">
        <v>979</v>
      </c>
      <c r="M746" s="13" t="s">
        <v>979</v>
      </c>
      <c r="N746" s="13" t="s">
        <v>978</v>
      </c>
      <c r="O746" s="13" t="s">
        <v>80</v>
      </c>
      <c r="P746" s="13" t="s">
        <v>196</v>
      </c>
    </row>
    <row r="747" spans="1:17" x14ac:dyDescent="0.3">
      <c r="A747" s="13" t="s">
        <v>79</v>
      </c>
      <c r="B747" s="13" t="s">
        <v>4870</v>
      </c>
      <c r="C747" s="13" t="s">
        <v>2593</v>
      </c>
      <c r="D747" s="13" t="s">
        <v>719</v>
      </c>
      <c r="E747" s="13" t="s">
        <v>81</v>
      </c>
      <c r="F747" s="13" t="s">
        <v>978</v>
      </c>
      <c r="G747" s="13" t="s">
        <v>978</v>
      </c>
      <c r="H747" s="13" t="s">
        <v>978</v>
      </c>
      <c r="I747" s="13" t="s">
        <v>980</v>
      </c>
      <c r="J747" s="13" t="s">
        <v>979</v>
      </c>
      <c r="K747" s="13" t="s">
        <v>979</v>
      </c>
      <c r="L747" s="13" t="s">
        <v>979</v>
      </c>
      <c r="M747" s="13" t="s">
        <v>979</v>
      </c>
      <c r="N747" s="13" t="s">
        <v>978</v>
      </c>
      <c r="O747" s="13" t="s">
        <v>80</v>
      </c>
      <c r="P747" s="13" t="s">
        <v>43</v>
      </c>
      <c r="Q747" s="13" t="s">
        <v>4541</v>
      </c>
    </row>
    <row r="748" spans="1:17" x14ac:dyDescent="0.3">
      <c r="A748" s="13" t="s">
        <v>416</v>
      </c>
      <c r="B748" s="13" t="s">
        <v>4870</v>
      </c>
      <c r="C748" s="13" t="s">
        <v>2592</v>
      </c>
      <c r="D748" s="13" t="s">
        <v>585</v>
      </c>
      <c r="E748" s="13" t="s">
        <v>417</v>
      </c>
      <c r="F748" s="13" t="s">
        <v>978</v>
      </c>
      <c r="G748" s="13" t="s">
        <v>978</v>
      </c>
      <c r="H748" s="13" t="s">
        <v>978</v>
      </c>
      <c r="I748" s="13" t="s">
        <v>980</v>
      </c>
      <c r="J748" s="13" t="s">
        <v>979</v>
      </c>
      <c r="K748" s="13" t="s">
        <v>979</v>
      </c>
      <c r="L748" s="13" t="s">
        <v>979</v>
      </c>
      <c r="M748" s="13" t="s">
        <v>979</v>
      </c>
      <c r="N748" s="13" t="s">
        <v>978</v>
      </c>
      <c r="O748" s="13" t="s">
        <v>80</v>
      </c>
      <c r="P748" s="13" t="s">
        <v>384</v>
      </c>
      <c r="Q748" s="13" t="s">
        <v>4540</v>
      </c>
    </row>
    <row r="749" spans="1:17" x14ac:dyDescent="0.3">
      <c r="A749" s="13" t="s">
        <v>587</v>
      </c>
      <c r="B749" s="13" t="s">
        <v>4870</v>
      </c>
      <c r="C749" s="13" t="s">
        <v>2591</v>
      </c>
      <c r="D749" s="13" t="s">
        <v>589</v>
      </c>
      <c r="E749" s="13" t="s">
        <v>590</v>
      </c>
      <c r="F749" s="13" t="s">
        <v>978</v>
      </c>
      <c r="G749" s="13" t="s">
        <v>978</v>
      </c>
      <c r="H749" s="13" t="s">
        <v>978</v>
      </c>
      <c r="I749" s="13" t="s">
        <v>980</v>
      </c>
      <c r="J749" s="13" t="s">
        <v>979</v>
      </c>
      <c r="K749" s="13" t="s">
        <v>979</v>
      </c>
      <c r="L749" s="13" t="s">
        <v>979</v>
      </c>
      <c r="M749" s="13" t="s">
        <v>979</v>
      </c>
      <c r="N749" s="13" t="s">
        <v>978</v>
      </c>
      <c r="O749" s="13" t="s">
        <v>80</v>
      </c>
      <c r="P749" s="13" t="s">
        <v>384</v>
      </c>
    </row>
    <row r="750" spans="1:17" x14ac:dyDescent="0.3">
      <c r="A750" s="13" t="s">
        <v>2590</v>
      </c>
      <c r="B750" s="13" t="s">
        <v>971</v>
      </c>
      <c r="C750" s="13" t="s">
        <v>2589</v>
      </c>
      <c r="D750" s="13" t="s">
        <v>515</v>
      </c>
      <c r="E750" s="13" t="s">
        <v>2588</v>
      </c>
      <c r="F750" s="13" t="s">
        <v>978</v>
      </c>
      <c r="G750" s="13" t="s">
        <v>978</v>
      </c>
      <c r="H750" s="13" t="s">
        <v>978</v>
      </c>
      <c r="I750" s="13" t="s">
        <v>980</v>
      </c>
      <c r="J750" s="13" t="s">
        <v>981</v>
      </c>
      <c r="K750" s="13" t="s">
        <v>981</v>
      </c>
      <c r="L750" s="13" t="s">
        <v>981</v>
      </c>
      <c r="M750" s="13" t="s">
        <v>979</v>
      </c>
      <c r="N750" s="13" t="s">
        <v>978</v>
      </c>
      <c r="P750" s="13" t="s">
        <v>43</v>
      </c>
    </row>
    <row r="751" spans="1:17" x14ac:dyDescent="0.3">
      <c r="A751" s="13" t="s">
        <v>162</v>
      </c>
      <c r="B751" s="13" t="s">
        <v>4870</v>
      </c>
      <c r="C751" s="13" t="s">
        <v>2587</v>
      </c>
      <c r="D751" s="13" t="s">
        <v>815</v>
      </c>
      <c r="E751" s="13" t="s">
        <v>163</v>
      </c>
      <c r="F751" s="13" t="s">
        <v>978</v>
      </c>
      <c r="G751" s="13" t="s">
        <v>978</v>
      </c>
      <c r="H751" s="13" t="s">
        <v>978</v>
      </c>
      <c r="I751" s="13" t="s">
        <v>980</v>
      </c>
      <c r="J751" s="13" t="s">
        <v>979</v>
      </c>
      <c r="K751" s="13" t="s">
        <v>979</v>
      </c>
      <c r="L751" s="13" t="s">
        <v>979</v>
      </c>
      <c r="M751" s="13" t="s">
        <v>979</v>
      </c>
      <c r="N751" s="13" t="s">
        <v>978</v>
      </c>
      <c r="O751" s="13" t="s">
        <v>80</v>
      </c>
      <c r="P751" s="13" t="s">
        <v>132</v>
      </c>
      <c r="Q751" s="13" t="s">
        <v>4539</v>
      </c>
    </row>
    <row r="752" spans="1:17" x14ac:dyDescent="0.3">
      <c r="A752" s="13" t="s">
        <v>2586</v>
      </c>
      <c r="B752" s="13" t="s">
        <v>4870</v>
      </c>
      <c r="C752" s="13" t="s">
        <v>2585</v>
      </c>
      <c r="D752" s="13" t="s">
        <v>611</v>
      </c>
      <c r="E752" s="13" t="s">
        <v>612</v>
      </c>
      <c r="F752" s="13" t="s">
        <v>978</v>
      </c>
      <c r="G752" s="13" t="s">
        <v>978</v>
      </c>
      <c r="H752" s="13" t="s">
        <v>978</v>
      </c>
      <c r="I752" s="13" t="s">
        <v>980</v>
      </c>
      <c r="J752" s="13" t="s">
        <v>979</v>
      </c>
      <c r="K752" s="13" t="s">
        <v>979</v>
      </c>
      <c r="L752" s="13" t="s">
        <v>979</v>
      </c>
      <c r="M752" s="13" t="s">
        <v>979</v>
      </c>
      <c r="N752" s="13" t="s">
        <v>978</v>
      </c>
      <c r="O752" s="13" t="s">
        <v>80</v>
      </c>
      <c r="P752" s="13" t="s">
        <v>384</v>
      </c>
    </row>
    <row r="753" spans="1:17" x14ac:dyDescent="0.3">
      <c r="A753" s="13" t="s">
        <v>82</v>
      </c>
      <c r="B753" s="13" t="s">
        <v>4870</v>
      </c>
      <c r="C753" s="13" t="s">
        <v>2584</v>
      </c>
      <c r="D753" s="13" t="s">
        <v>951</v>
      </c>
      <c r="E753" s="13" t="s">
        <v>83</v>
      </c>
      <c r="F753" s="13" t="s">
        <v>978</v>
      </c>
      <c r="G753" s="13" t="s">
        <v>978</v>
      </c>
      <c r="H753" s="13" t="s">
        <v>978</v>
      </c>
      <c r="I753" s="13" t="s">
        <v>980</v>
      </c>
      <c r="J753" s="13" t="s">
        <v>979</v>
      </c>
      <c r="K753" s="13" t="s">
        <v>979</v>
      </c>
      <c r="L753" s="13" t="s">
        <v>979</v>
      </c>
      <c r="M753" s="13" t="s">
        <v>979</v>
      </c>
      <c r="N753" s="13" t="s">
        <v>978</v>
      </c>
      <c r="O753" s="13" t="s">
        <v>80</v>
      </c>
      <c r="P753" s="13" t="s">
        <v>43</v>
      </c>
      <c r="Q753" s="13" t="s">
        <v>4538</v>
      </c>
    </row>
    <row r="754" spans="1:17" x14ac:dyDescent="0.3">
      <c r="A754" s="13" t="s">
        <v>2583</v>
      </c>
      <c r="B754" s="13" t="s">
        <v>4870</v>
      </c>
      <c r="C754" s="13" t="s">
        <v>2582</v>
      </c>
      <c r="D754" s="13" t="s">
        <v>512</v>
      </c>
      <c r="E754" s="13" t="s">
        <v>513</v>
      </c>
      <c r="F754" s="13" t="s">
        <v>978</v>
      </c>
      <c r="G754" s="13" t="s">
        <v>978</v>
      </c>
      <c r="H754" s="13" t="s">
        <v>978</v>
      </c>
      <c r="I754" s="13" t="s">
        <v>980</v>
      </c>
      <c r="J754" s="13" t="s">
        <v>979</v>
      </c>
      <c r="K754" s="13" t="s">
        <v>979</v>
      </c>
      <c r="L754" s="13" t="s">
        <v>979</v>
      </c>
      <c r="M754" s="13" t="s">
        <v>979</v>
      </c>
      <c r="N754" s="13" t="s">
        <v>978</v>
      </c>
      <c r="O754" s="13" t="s">
        <v>80</v>
      </c>
      <c r="P754" s="13" t="s">
        <v>43</v>
      </c>
    </row>
    <row r="755" spans="1:17" x14ac:dyDescent="0.3">
      <c r="A755" s="13" t="s">
        <v>962</v>
      </c>
      <c r="B755" s="13" t="s">
        <v>4870</v>
      </c>
      <c r="C755" s="13" t="s">
        <v>2581</v>
      </c>
      <c r="D755" s="13" t="s">
        <v>589</v>
      </c>
      <c r="E755" s="13" t="s">
        <v>593</v>
      </c>
      <c r="F755" s="13" t="s">
        <v>978</v>
      </c>
      <c r="G755" s="13" t="s">
        <v>978</v>
      </c>
      <c r="H755" s="13" t="s">
        <v>978</v>
      </c>
      <c r="I755" s="13" t="s">
        <v>980</v>
      </c>
      <c r="J755" s="13" t="s">
        <v>979</v>
      </c>
      <c r="K755" s="13" t="s">
        <v>979</v>
      </c>
      <c r="L755" s="13" t="s">
        <v>979</v>
      </c>
      <c r="M755" s="13" t="s">
        <v>979</v>
      </c>
      <c r="N755" s="13" t="s">
        <v>2580</v>
      </c>
      <c r="O755" s="13" t="s">
        <v>80</v>
      </c>
      <c r="P755" s="13" t="s">
        <v>384</v>
      </c>
    </row>
    <row r="756" spans="1:17" x14ac:dyDescent="0.3">
      <c r="A756" s="13" t="s">
        <v>591</v>
      </c>
      <c r="B756" s="13" t="s">
        <v>4870</v>
      </c>
      <c r="C756" s="13" t="s">
        <v>2579</v>
      </c>
      <c r="D756" s="13" t="s">
        <v>589</v>
      </c>
      <c r="E756" s="13" t="s">
        <v>592</v>
      </c>
      <c r="F756" s="13" t="s">
        <v>978</v>
      </c>
      <c r="G756" s="13" t="s">
        <v>978</v>
      </c>
      <c r="H756" s="13" t="s">
        <v>978</v>
      </c>
      <c r="I756" s="13" t="s">
        <v>980</v>
      </c>
      <c r="J756" s="13" t="s">
        <v>979</v>
      </c>
      <c r="K756" s="13" t="s">
        <v>979</v>
      </c>
      <c r="L756" s="13" t="s">
        <v>979</v>
      </c>
      <c r="M756" s="13" t="s">
        <v>979</v>
      </c>
      <c r="N756" s="13" t="s">
        <v>978</v>
      </c>
      <c r="O756" s="13" t="s">
        <v>80</v>
      </c>
      <c r="P756" s="13" t="s">
        <v>384</v>
      </c>
    </row>
    <row r="757" spans="1:17" x14ac:dyDescent="0.3">
      <c r="A757" s="13" t="s">
        <v>2578</v>
      </c>
      <c r="B757" s="13" t="s">
        <v>4870</v>
      </c>
      <c r="C757" s="13" t="s">
        <v>2577</v>
      </c>
      <c r="D757" s="13" t="s">
        <v>530</v>
      </c>
      <c r="E757" s="13" t="s">
        <v>219</v>
      </c>
      <c r="F757" s="13" t="s">
        <v>978</v>
      </c>
      <c r="G757" s="13" t="s">
        <v>978</v>
      </c>
      <c r="H757" s="13" t="s">
        <v>978</v>
      </c>
      <c r="I757" s="13" t="s">
        <v>980</v>
      </c>
      <c r="J757" s="13" t="s">
        <v>979</v>
      </c>
      <c r="K757" s="13" t="s">
        <v>979</v>
      </c>
      <c r="L757" s="13" t="s">
        <v>979</v>
      </c>
      <c r="M757" s="13" t="s">
        <v>979</v>
      </c>
      <c r="N757" s="13" t="s">
        <v>978</v>
      </c>
      <c r="O757" s="13" t="s">
        <v>80</v>
      </c>
      <c r="P757" s="13" t="s">
        <v>196</v>
      </c>
      <c r="Q757" s="13" t="s">
        <v>4537</v>
      </c>
    </row>
    <row r="758" spans="1:17" x14ac:dyDescent="0.3">
      <c r="A758" s="13" t="s">
        <v>84</v>
      </c>
      <c r="B758" s="13" t="s">
        <v>4870</v>
      </c>
      <c r="C758" s="13" t="s">
        <v>2576</v>
      </c>
      <c r="D758" s="13" t="s">
        <v>515</v>
      </c>
      <c r="E758" s="13" t="s">
        <v>85</v>
      </c>
      <c r="F758" s="13" t="s">
        <v>978</v>
      </c>
      <c r="G758" s="13" t="s">
        <v>978</v>
      </c>
      <c r="H758" s="13" t="s">
        <v>978</v>
      </c>
      <c r="I758" s="13" t="s">
        <v>980</v>
      </c>
      <c r="J758" s="13" t="s">
        <v>979</v>
      </c>
      <c r="K758" s="13" t="s">
        <v>979</v>
      </c>
      <c r="L758" s="13" t="s">
        <v>979</v>
      </c>
      <c r="M758" s="13" t="s">
        <v>979</v>
      </c>
      <c r="N758" s="13" t="s">
        <v>978</v>
      </c>
      <c r="O758" s="13" t="s">
        <v>80</v>
      </c>
      <c r="P758" s="13" t="s">
        <v>43</v>
      </c>
      <c r="Q758" s="13" t="s">
        <v>4536</v>
      </c>
    </row>
    <row r="759" spans="1:17" x14ac:dyDescent="0.3">
      <c r="A759" s="13" t="s">
        <v>86</v>
      </c>
      <c r="B759" s="13" t="s">
        <v>4870</v>
      </c>
      <c r="C759" s="13" t="s">
        <v>1887</v>
      </c>
      <c r="D759" s="13" t="s">
        <v>515</v>
      </c>
      <c r="E759" s="13" t="s">
        <v>87</v>
      </c>
      <c r="F759" s="13" t="s">
        <v>978</v>
      </c>
      <c r="G759" s="13" t="s">
        <v>978</v>
      </c>
      <c r="H759" s="13" t="s">
        <v>978</v>
      </c>
      <c r="I759" s="13" t="s">
        <v>980</v>
      </c>
      <c r="J759" s="13" t="s">
        <v>979</v>
      </c>
      <c r="K759" s="13" t="s">
        <v>979</v>
      </c>
      <c r="L759" s="13" t="s">
        <v>979</v>
      </c>
      <c r="M759" s="13" t="s">
        <v>979</v>
      </c>
      <c r="N759" s="13" t="s">
        <v>978</v>
      </c>
      <c r="O759" s="13" t="s">
        <v>80</v>
      </c>
      <c r="P759" s="13" t="s">
        <v>43</v>
      </c>
      <c r="Q759" s="13" t="s">
        <v>4535</v>
      </c>
    </row>
    <row r="760" spans="1:17" x14ac:dyDescent="0.3">
      <c r="A760" s="13" t="s">
        <v>2575</v>
      </c>
      <c r="B760" s="13" t="s">
        <v>4870</v>
      </c>
      <c r="C760" s="13" t="s">
        <v>2574</v>
      </c>
      <c r="D760" s="13" t="s">
        <v>570</v>
      </c>
      <c r="E760" s="13" t="s">
        <v>350</v>
      </c>
      <c r="F760" s="13" t="s">
        <v>978</v>
      </c>
      <c r="G760" s="13" t="s">
        <v>978</v>
      </c>
      <c r="H760" s="13" t="s">
        <v>978</v>
      </c>
      <c r="I760" s="13" t="s">
        <v>980</v>
      </c>
      <c r="J760" s="13" t="s">
        <v>979</v>
      </c>
      <c r="K760" s="13" t="s">
        <v>979</v>
      </c>
      <c r="L760" s="13" t="s">
        <v>979</v>
      </c>
      <c r="M760" s="13" t="s">
        <v>979</v>
      </c>
      <c r="N760" s="13" t="s">
        <v>978</v>
      </c>
      <c r="O760" s="13" t="s">
        <v>80</v>
      </c>
      <c r="P760" s="13" t="s">
        <v>279</v>
      </c>
      <c r="Q760" s="13" t="s">
        <v>4534</v>
      </c>
    </row>
    <row r="761" spans="1:17" x14ac:dyDescent="0.3">
      <c r="A761" s="13" t="s">
        <v>2573</v>
      </c>
      <c r="B761" s="13" t="s">
        <v>4870</v>
      </c>
      <c r="C761" s="13" t="s">
        <v>2572</v>
      </c>
      <c r="D761" s="13" t="s">
        <v>570</v>
      </c>
      <c r="E761" s="13" t="s">
        <v>351</v>
      </c>
      <c r="F761" s="13" t="s">
        <v>978</v>
      </c>
      <c r="G761" s="13" t="s">
        <v>978</v>
      </c>
      <c r="H761" s="13" t="s">
        <v>978</v>
      </c>
      <c r="I761" s="13" t="s">
        <v>980</v>
      </c>
      <c r="J761" s="13" t="s">
        <v>979</v>
      </c>
      <c r="K761" s="13" t="s">
        <v>979</v>
      </c>
      <c r="L761" s="13" t="s">
        <v>979</v>
      </c>
      <c r="M761" s="13" t="s">
        <v>979</v>
      </c>
      <c r="N761" s="13" t="s">
        <v>978</v>
      </c>
      <c r="O761" s="13" t="s">
        <v>80</v>
      </c>
      <c r="P761" s="13" t="s">
        <v>279</v>
      </c>
      <c r="Q761" s="13" t="s">
        <v>4533</v>
      </c>
    </row>
    <row r="762" spans="1:17" x14ac:dyDescent="0.3">
      <c r="A762" s="13" t="s">
        <v>352</v>
      </c>
      <c r="B762" s="13" t="s">
        <v>4870</v>
      </c>
      <c r="C762" s="13" t="s">
        <v>2571</v>
      </c>
      <c r="D762" s="13" t="s">
        <v>918</v>
      </c>
      <c r="E762" s="13" t="s">
        <v>353</v>
      </c>
      <c r="F762" s="13" t="s">
        <v>978</v>
      </c>
      <c r="G762" s="13" t="s">
        <v>978</v>
      </c>
      <c r="H762" s="13" t="s">
        <v>978</v>
      </c>
      <c r="I762" s="13" t="s">
        <v>980</v>
      </c>
      <c r="J762" s="13" t="s">
        <v>979</v>
      </c>
      <c r="K762" s="13" t="s">
        <v>979</v>
      </c>
      <c r="L762" s="13" t="s">
        <v>979</v>
      </c>
      <c r="M762" s="13" t="s">
        <v>979</v>
      </c>
      <c r="N762" s="13" t="s">
        <v>978</v>
      </c>
      <c r="O762" s="13" t="s">
        <v>80</v>
      </c>
      <c r="P762" s="13" t="s">
        <v>279</v>
      </c>
      <c r="Q762" s="13" t="s">
        <v>4532</v>
      </c>
    </row>
    <row r="763" spans="1:17" x14ac:dyDescent="0.3">
      <c r="A763" s="13" t="s">
        <v>88</v>
      </c>
      <c r="B763" s="13" t="s">
        <v>4870</v>
      </c>
      <c r="C763" s="13" t="s">
        <v>2570</v>
      </c>
      <c r="D763" s="13" t="s">
        <v>638</v>
      </c>
      <c r="E763" s="13" t="s">
        <v>89</v>
      </c>
      <c r="F763" s="13" t="s">
        <v>978</v>
      </c>
      <c r="G763" s="13" t="s">
        <v>978</v>
      </c>
      <c r="H763" s="13" t="s">
        <v>978</v>
      </c>
      <c r="I763" s="13" t="s">
        <v>980</v>
      </c>
      <c r="J763" s="13" t="s">
        <v>979</v>
      </c>
      <c r="K763" s="13" t="s">
        <v>979</v>
      </c>
      <c r="L763" s="13" t="s">
        <v>979</v>
      </c>
      <c r="M763" s="13" t="s">
        <v>979</v>
      </c>
      <c r="N763" s="13" t="s">
        <v>978</v>
      </c>
      <c r="O763" s="13" t="s">
        <v>80</v>
      </c>
      <c r="P763" s="13" t="s">
        <v>43</v>
      </c>
      <c r="Q763" s="13" t="s">
        <v>4531</v>
      </c>
    </row>
    <row r="764" spans="1:17" x14ac:dyDescent="0.3">
      <c r="A764" s="13" t="s">
        <v>496</v>
      </c>
      <c r="B764" s="13" t="s">
        <v>4870</v>
      </c>
      <c r="C764" s="13" t="s">
        <v>2400</v>
      </c>
      <c r="D764" s="13" t="s">
        <v>515</v>
      </c>
      <c r="E764" s="13" t="s">
        <v>497</v>
      </c>
      <c r="F764" s="13" t="s">
        <v>978</v>
      </c>
      <c r="G764" s="13" t="s">
        <v>978</v>
      </c>
      <c r="H764" s="13" t="s">
        <v>978</v>
      </c>
      <c r="I764" s="13" t="s">
        <v>980</v>
      </c>
      <c r="J764" s="13" t="s">
        <v>979</v>
      </c>
      <c r="K764" s="13" t="s">
        <v>979</v>
      </c>
      <c r="L764" s="13" t="s">
        <v>979</v>
      </c>
      <c r="M764" s="13" t="s">
        <v>979</v>
      </c>
      <c r="N764" s="13" t="s">
        <v>978</v>
      </c>
      <c r="O764" s="13" t="s">
        <v>80</v>
      </c>
      <c r="P764" s="13" t="s">
        <v>43</v>
      </c>
      <c r="Q764" s="13" t="s">
        <v>4530</v>
      </c>
    </row>
    <row r="765" spans="1:17" x14ac:dyDescent="0.3">
      <c r="A765" s="13" t="s">
        <v>514</v>
      </c>
      <c r="B765" s="13" t="s">
        <v>4870</v>
      </c>
      <c r="C765" s="13" t="s">
        <v>2569</v>
      </c>
      <c r="D765" s="13" t="s">
        <v>515</v>
      </c>
      <c r="E765" s="13" t="s">
        <v>516</v>
      </c>
      <c r="F765" s="13" t="s">
        <v>978</v>
      </c>
      <c r="G765" s="13" t="s">
        <v>978</v>
      </c>
      <c r="H765" s="13" t="s">
        <v>978</v>
      </c>
      <c r="I765" s="13" t="s">
        <v>980</v>
      </c>
      <c r="J765" s="13" t="s">
        <v>979</v>
      </c>
      <c r="K765" s="13" t="s">
        <v>979</v>
      </c>
      <c r="L765" s="13" t="s">
        <v>979</v>
      </c>
      <c r="M765" s="13" t="s">
        <v>979</v>
      </c>
      <c r="N765" s="13" t="s">
        <v>978</v>
      </c>
      <c r="O765" s="13" t="s">
        <v>80</v>
      </c>
      <c r="P765" s="13" t="s">
        <v>43</v>
      </c>
    </row>
    <row r="766" spans="1:17" x14ac:dyDescent="0.3">
      <c r="A766" s="13" t="s">
        <v>418</v>
      </c>
      <c r="B766" s="13" t="s">
        <v>4870</v>
      </c>
      <c r="C766" s="13" t="s">
        <v>2568</v>
      </c>
      <c r="D766" s="13" t="s">
        <v>589</v>
      </c>
      <c r="E766" s="13" t="s">
        <v>419</v>
      </c>
      <c r="F766" s="13" t="s">
        <v>978</v>
      </c>
      <c r="G766" s="13" t="s">
        <v>978</v>
      </c>
      <c r="H766" s="13" t="s">
        <v>978</v>
      </c>
      <c r="I766" s="13" t="s">
        <v>980</v>
      </c>
      <c r="J766" s="13" t="s">
        <v>979</v>
      </c>
      <c r="K766" s="13" t="s">
        <v>979</v>
      </c>
      <c r="L766" s="13" t="s">
        <v>979</v>
      </c>
      <c r="M766" s="13" t="s">
        <v>979</v>
      </c>
      <c r="N766" s="13" t="s">
        <v>978</v>
      </c>
      <c r="O766" s="13" t="s">
        <v>80</v>
      </c>
      <c r="P766" s="13" t="s">
        <v>384</v>
      </c>
      <c r="Q766" s="13" t="s">
        <v>4529</v>
      </c>
    </row>
    <row r="767" spans="1:17" x14ac:dyDescent="0.3">
      <c r="A767" s="13" t="s">
        <v>93</v>
      </c>
      <c r="B767" s="13" t="s">
        <v>4870</v>
      </c>
      <c r="C767" s="13" t="s">
        <v>2567</v>
      </c>
      <c r="D767" s="13" t="s">
        <v>901</v>
      </c>
      <c r="E767" s="13" t="s">
        <v>94</v>
      </c>
      <c r="F767" s="13" t="s">
        <v>978</v>
      </c>
      <c r="G767" s="13" t="s">
        <v>978</v>
      </c>
      <c r="H767" s="13" t="s">
        <v>978</v>
      </c>
      <c r="I767" s="13" t="s">
        <v>980</v>
      </c>
      <c r="J767" s="13" t="s">
        <v>979</v>
      </c>
      <c r="K767" s="13" t="s">
        <v>979</v>
      </c>
      <c r="L767" s="13" t="s">
        <v>979</v>
      </c>
      <c r="M767" s="13" t="s">
        <v>979</v>
      </c>
      <c r="N767" s="13" t="s">
        <v>978</v>
      </c>
      <c r="O767" s="13" t="s">
        <v>80</v>
      </c>
      <c r="P767" s="13" t="s">
        <v>43</v>
      </c>
      <c r="Q767" s="13" t="s">
        <v>4528</v>
      </c>
    </row>
    <row r="768" spans="1:17" x14ac:dyDescent="0.3">
      <c r="A768" s="13" t="s">
        <v>220</v>
      </c>
      <c r="B768" s="13" t="s">
        <v>4870</v>
      </c>
      <c r="C768" s="13" t="s">
        <v>2566</v>
      </c>
      <c r="D768" s="13" t="s">
        <v>674</v>
      </c>
      <c r="E768" s="13" t="s">
        <v>221</v>
      </c>
      <c r="F768" s="13" t="s">
        <v>978</v>
      </c>
      <c r="G768" s="13" t="s">
        <v>978</v>
      </c>
      <c r="H768" s="13" t="s">
        <v>978</v>
      </c>
      <c r="I768" s="13" t="s">
        <v>980</v>
      </c>
      <c r="J768" s="13" t="s">
        <v>979</v>
      </c>
      <c r="K768" s="13" t="s">
        <v>979</v>
      </c>
      <c r="L768" s="13" t="s">
        <v>979</v>
      </c>
      <c r="M768" s="13" t="s">
        <v>979</v>
      </c>
      <c r="N768" s="13" t="s">
        <v>978</v>
      </c>
      <c r="O768" s="13" t="s">
        <v>80</v>
      </c>
      <c r="P768" s="13" t="s">
        <v>196</v>
      </c>
      <c r="Q768" s="13" t="s">
        <v>4527</v>
      </c>
    </row>
    <row r="769" spans="1:17" x14ac:dyDescent="0.3">
      <c r="A769" s="13" t="s">
        <v>420</v>
      </c>
      <c r="B769" s="13" t="s">
        <v>4870</v>
      </c>
      <c r="C769" s="13" t="s">
        <v>2565</v>
      </c>
      <c r="D769" s="13" t="s">
        <v>589</v>
      </c>
      <c r="E769" s="13" t="s">
        <v>421</v>
      </c>
      <c r="F769" s="13" t="s">
        <v>978</v>
      </c>
      <c r="G769" s="13" t="s">
        <v>978</v>
      </c>
      <c r="H769" s="13" t="s">
        <v>978</v>
      </c>
      <c r="I769" s="13" t="s">
        <v>980</v>
      </c>
      <c r="J769" s="13" t="s">
        <v>979</v>
      </c>
      <c r="K769" s="13" t="s">
        <v>979</v>
      </c>
      <c r="L769" s="13" t="s">
        <v>979</v>
      </c>
      <c r="M769" s="13" t="s">
        <v>979</v>
      </c>
      <c r="N769" s="13" t="s">
        <v>978</v>
      </c>
      <c r="O769" s="13" t="s">
        <v>80</v>
      </c>
      <c r="P769" s="13" t="s">
        <v>384</v>
      </c>
      <c r="Q769" s="13" t="s">
        <v>4526</v>
      </c>
    </row>
    <row r="770" spans="1:17" x14ac:dyDescent="0.3">
      <c r="A770" s="13" t="s">
        <v>95</v>
      </c>
      <c r="B770" s="13" t="s">
        <v>4870</v>
      </c>
      <c r="C770" s="13" t="s">
        <v>2564</v>
      </c>
      <c r="D770" s="13" t="s">
        <v>785</v>
      </c>
      <c r="E770" s="13" t="s">
        <v>96</v>
      </c>
      <c r="F770" s="13" t="s">
        <v>978</v>
      </c>
      <c r="G770" s="13" t="s">
        <v>978</v>
      </c>
      <c r="H770" s="13" t="s">
        <v>978</v>
      </c>
      <c r="I770" s="13" t="s">
        <v>980</v>
      </c>
      <c r="J770" s="13" t="s">
        <v>979</v>
      </c>
      <c r="K770" s="13" t="s">
        <v>979</v>
      </c>
      <c r="L770" s="13" t="s">
        <v>979</v>
      </c>
      <c r="M770" s="13" t="s">
        <v>979</v>
      </c>
      <c r="N770" s="13" t="s">
        <v>978</v>
      </c>
      <c r="O770" s="13" t="s">
        <v>80</v>
      </c>
      <c r="P770" s="13" t="s">
        <v>43</v>
      </c>
      <c r="Q770" s="13" t="s">
        <v>4525</v>
      </c>
    </row>
    <row r="771" spans="1:17" x14ac:dyDescent="0.3">
      <c r="A771" s="13" t="s">
        <v>2559</v>
      </c>
      <c r="B771" s="13" t="s">
        <v>971</v>
      </c>
      <c r="C771" s="13" t="s">
        <v>2558</v>
      </c>
      <c r="D771" s="13" t="s">
        <v>518</v>
      </c>
      <c r="E771" s="13" t="s">
        <v>2557</v>
      </c>
      <c r="F771" s="13" t="s">
        <v>978</v>
      </c>
      <c r="G771" s="13" t="s">
        <v>978</v>
      </c>
      <c r="H771" s="13" t="s">
        <v>978</v>
      </c>
      <c r="I771" s="13" t="s">
        <v>980</v>
      </c>
      <c r="J771" s="13" t="s">
        <v>981</v>
      </c>
      <c r="K771" s="13" t="s">
        <v>981</v>
      </c>
      <c r="L771" s="13" t="s">
        <v>981</v>
      </c>
      <c r="M771" s="13" t="s">
        <v>979</v>
      </c>
      <c r="N771" s="13" t="s">
        <v>978</v>
      </c>
      <c r="P771" s="13" t="s">
        <v>132</v>
      </c>
    </row>
    <row r="772" spans="1:17" x14ac:dyDescent="0.3">
      <c r="A772" s="13" t="s">
        <v>2563</v>
      </c>
      <c r="B772" s="13" t="s">
        <v>4870</v>
      </c>
      <c r="C772" s="13" t="s">
        <v>2562</v>
      </c>
      <c r="D772" s="13" t="s">
        <v>518</v>
      </c>
      <c r="E772" s="13" t="s">
        <v>499</v>
      </c>
      <c r="F772" s="13" t="s">
        <v>978</v>
      </c>
      <c r="G772" s="13" t="s">
        <v>978</v>
      </c>
      <c r="H772" s="13" t="s">
        <v>978</v>
      </c>
      <c r="I772" s="13" t="s">
        <v>980</v>
      </c>
      <c r="J772" s="13" t="s">
        <v>979</v>
      </c>
      <c r="K772" s="13" t="s">
        <v>979</v>
      </c>
      <c r="L772" s="13" t="s">
        <v>979</v>
      </c>
      <c r="M772" s="13" t="s">
        <v>979</v>
      </c>
      <c r="N772" s="13" t="s">
        <v>978</v>
      </c>
      <c r="O772" s="13" t="s">
        <v>164</v>
      </c>
      <c r="P772" s="13" t="s">
        <v>132</v>
      </c>
      <c r="Q772" s="13" t="s">
        <v>4524</v>
      </c>
    </row>
    <row r="773" spans="1:17" x14ac:dyDescent="0.3">
      <c r="A773" s="13" t="s">
        <v>961</v>
      </c>
      <c r="B773" s="13" t="s">
        <v>4870</v>
      </c>
      <c r="C773" s="13" t="s">
        <v>2561</v>
      </c>
      <c r="D773" s="13" t="s">
        <v>518</v>
      </c>
      <c r="E773" s="13" t="s">
        <v>165</v>
      </c>
      <c r="F773" s="13" t="s">
        <v>978</v>
      </c>
      <c r="G773" s="13" t="s">
        <v>978</v>
      </c>
      <c r="H773" s="13" t="s">
        <v>978</v>
      </c>
      <c r="I773" s="13" t="s">
        <v>980</v>
      </c>
      <c r="J773" s="13" t="s">
        <v>979</v>
      </c>
      <c r="K773" s="13" t="s">
        <v>979</v>
      </c>
      <c r="L773" s="13" t="s">
        <v>979</v>
      </c>
      <c r="M773" s="13" t="s">
        <v>979</v>
      </c>
      <c r="N773" s="13" t="s">
        <v>978</v>
      </c>
      <c r="O773" s="13" t="s">
        <v>164</v>
      </c>
      <c r="P773" s="13" t="s">
        <v>132</v>
      </c>
      <c r="Q773" s="13" t="s">
        <v>4523</v>
      </c>
    </row>
    <row r="774" spans="1:17" x14ac:dyDescent="0.3">
      <c r="A774" s="13" t="s">
        <v>166</v>
      </c>
      <c r="B774" s="13" t="s">
        <v>4870</v>
      </c>
      <c r="C774" s="13" t="s">
        <v>2560</v>
      </c>
      <c r="D774" s="13" t="s">
        <v>518</v>
      </c>
      <c r="E774" s="13" t="s">
        <v>167</v>
      </c>
      <c r="F774" s="13" t="s">
        <v>978</v>
      </c>
      <c r="G774" s="13" t="s">
        <v>978</v>
      </c>
      <c r="H774" s="13" t="s">
        <v>978</v>
      </c>
      <c r="I774" s="13" t="s">
        <v>980</v>
      </c>
      <c r="J774" s="13" t="s">
        <v>979</v>
      </c>
      <c r="K774" s="13" t="s">
        <v>979</v>
      </c>
      <c r="L774" s="13" t="s">
        <v>979</v>
      </c>
      <c r="M774" s="13" t="s">
        <v>979</v>
      </c>
      <c r="N774" s="13" t="s">
        <v>978</v>
      </c>
      <c r="O774" s="13" t="s">
        <v>164</v>
      </c>
      <c r="P774" s="13" t="s">
        <v>132</v>
      </c>
      <c r="Q774" s="13" t="s">
        <v>4522</v>
      </c>
    </row>
    <row r="775" spans="1:17" x14ac:dyDescent="0.3">
      <c r="A775" s="13" t="s">
        <v>4521</v>
      </c>
      <c r="B775" s="13" t="s">
        <v>4275</v>
      </c>
      <c r="C775" s="13" t="s">
        <v>4520</v>
      </c>
      <c r="D775" s="13" t="s">
        <v>525</v>
      </c>
      <c r="E775" s="13" t="s">
        <v>4519</v>
      </c>
      <c r="F775" s="13" t="s">
        <v>978</v>
      </c>
      <c r="G775" s="13" t="s">
        <v>978</v>
      </c>
      <c r="H775" s="13" t="s">
        <v>978</v>
      </c>
      <c r="I775" s="13" t="s">
        <v>4518</v>
      </c>
      <c r="J775" s="13" t="s">
        <v>979</v>
      </c>
      <c r="K775" s="13" t="s">
        <v>979</v>
      </c>
      <c r="L775" s="13" t="s">
        <v>979</v>
      </c>
      <c r="M775" s="13" t="s">
        <v>979</v>
      </c>
      <c r="N775" s="13" t="s">
        <v>978</v>
      </c>
      <c r="P775" s="13" t="s">
        <v>196</v>
      </c>
    </row>
    <row r="776" spans="1:17" x14ac:dyDescent="0.3">
      <c r="A776" s="13" t="s">
        <v>837</v>
      </c>
      <c r="B776" s="13" t="s">
        <v>632</v>
      </c>
      <c r="C776" s="13" t="s">
        <v>838</v>
      </c>
      <c r="D776" s="13" t="s">
        <v>525</v>
      </c>
      <c r="E776" s="13" t="s">
        <v>839</v>
      </c>
      <c r="F776" s="13" t="s">
        <v>978</v>
      </c>
      <c r="G776" s="13" t="s">
        <v>978</v>
      </c>
      <c r="H776" s="13" t="s">
        <v>978</v>
      </c>
      <c r="I776" s="13" t="s">
        <v>980</v>
      </c>
      <c r="J776" s="13" t="s">
        <v>979</v>
      </c>
      <c r="K776" s="13" t="s">
        <v>979</v>
      </c>
      <c r="L776" s="13" t="s">
        <v>979</v>
      </c>
      <c r="M776" s="13" t="s">
        <v>979</v>
      </c>
      <c r="N776" s="13" t="s">
        <v>978</v>
      </c>
      <c r="P776" s="13" t="s">
        <v>196</v>
      </c>
    </row>
    <row r="777" spans="1:17" x14ac:dyDescent="0.3">
      <c r="A777" s="13" t="s">
        <v>2556</v>
      </c>
      <c r="B777" s="13" t="s">
        <v>971</v>
      </c>
      <c r="C777" s="13" t="s">
        <v>2555</v>
      </c>
      <c r="D777" s="13" t="s">
        <v>589</v>
      </c>
      <c r="E777" s="13" t="s">
        <v>2554</v>
      </c>
      <c r="F777" s="13" t="s">
        <v>978</v>
      </c>
      <c r="G777" s="13" t="s">
        <v>978</v>
      </c>
      <c r="H777" s="13" t="s">
        <v>978</v>
      </c>
      <c r="I777" s="13" t="s">
        <v>980</v>
      </c>
      <c r="J777" s="13" t="s">
        <v>981</v>
      </c>
      <c r="K777" s="13" t="s">
        <v>981</v>
      </c>
      <c r="L777" s="13" t="s">
        <v>981</v>
      </c>
      <c r="M777" s="13" t="s">
        <v>979</v>
      </c>
      <c r="N777" s="13" t="s">
        <v>978</v>
      </c>
      <c r="P777" s="13" t="s">
        <v>384</v>
      </c>
    </row>
    <row r="778" spans="1:17" x14ac:dyDescent="0.3">
      <c r="A778" s="13" t="s">
        <v>2553</v>
      </c>
      <c r="B778" s="13" t="s">
        <v>971</v>
      </c>
      <c r="C778" s="13" t="s">
        <v>2552</v>
      </c>
      <c r="D778" s="13" t="s">
        <v>684</v>
      </c>
      <c r="E778" s="13" t="s">
        <v>2551</v>
      </c>
      <c r="F778" s="13" t="s">
        <v>978</v>
      </c>
      <c r="G778" s="13" t="s">
        <v>978</v>
      </c>
      <c r="H778" s="13" t="s">
        <v>978</v>
      </c>
      <c r="I778" s="13" t="s">
        <v>980</v>
      </c>
      <c r="J778" s="13" t="s">
        <v>981</v>
      </c>
      <c r="K778" s="13" t="s">
        <v>981</v>
      </c>
      <c r="L778" s="13" t="s">
        <v>981</v>
      </c>
      <c r="M778" s="13" t="s">
        <v>979</v>
      </c>
      <c r="N778" s="13" t="s">
        <v>978</v>
      </c>
      <c r="P778" s="13" t="s">
        <v>384</v>
      </c>
    </row>
    <row r="779" spans="1:17" x14ac:dyDescent="0.3">
      <c r="A779" s="13" t="s">
        <v>2550</v>
      </c>
      <c r="B779" s="13" t="s">
        <v>971</v>
      </c>
      <c r="C779" s="13" t="s">
        <v>2549</v>
      </c>
      <c r="D779" s="13" t="s">
        <v>532</v>
      </c>
      <c r="E779" s="13" t="s">
        <v>2548</v>
      </c>
      <c r="F779" s="13" t="s">
        <v>978</v>
      </c>
      <c r="G779" s="13" t="s">
        <v>978</v>
      </c>
      <c r="H779" s="13" t="s">
        <v>978</v>
      </c>
      <c r="I779" s="13" t="s">
        <v>980</v>
      </c>
      <c r="J779" s="13" t="s">
        <v>981</v>
      </c>
      <c r="K779" s="13" t="s">
        <v>981</v>
      </c>
      <c r="L779" s="13" t="s">
        <v>981</v>
      </c>
      <c r="M779" s="13" t="s">
        <v>979</v>
      </c>
      <c r="N779" s="13" t="s">
        <v>978</v>
      </c>
      <c r="P779" s="13" t="s">
        <v>196</v>
      </c>
    </row>
    <row r="780" spans="1:17" x14ac:dyDescent="0.3">
      <c r="A780" s="13" t="s">
        <v>2547</v>
      </c>
      <c r="B780" s="13" t="s">
        <v>971</v>
      </c>
      <c r="C780" s="13" t="s">
        <v>2546</v>
      </c>
      <c r="D780" s="13" t="s">
        <v>522</v>
      </c>
      <c r="E780" s="13" t="s">
        <v>2545</v>
      </c>
      <c r="F780" s="13" t="s">
        <v>978</v>
      </c>
      <c r="G780" s="13" t="s">
        <v>978</v>
      </c>
      <c r="H780" s="13" t="s">
        <v>978</v>
      </c>
      <c r="I780" s="13" t="s">
        <v>980</v>
      </c>
      <c r="J780" s="13" t="s">
        <v>981</v>
      </c>
      <c r="K780" s="13" t="s">
        <v>981</v>
      </c>
      <c r="L780" s="13" t="s">
        <v>981</v>
      </c>
      <c r="M780" s="13" t="s">
        <v>979</v>
      </c>
      <c r="N780" s="13" t="s">
        <v>978</v>
      </c>
      <c r="P780" s="13" t="s">
        <v>196</v>
      </c>
    </row>
    <row r="781" spans="1:17" x14ac:dyDescent="0.3">
      <c r="A781" s="13" t="s">
        <v>2544</v>
      </c>
      <c r="B781" s="13" t="s">
        <v>4870</v>
      </c>
      <c r="C781" s="13" t="s">
        <v>2543</v>
      </c>
      <c r="D781" s="13" t="s">
        <v>532</v>
      </c>
      <c r="E781" s="13" t="s">
        <v>534</v>
      </c>
      <c r="F781" s="13" t="s">
        <v>978</v>
      </c>
      <c r="G781" s="13" t="s">
        <v>978</v>
      </c>
      <c r="H781" s="13" t="s">
        <v>978</v>
      </c>
      <c r="I781" s="13" t="s">
        <v>980</v>
      </c>
      <c r="J781" s="13" t="s">
        <v>979</v>
      </c>
      <c r="K781" s="13" t="s">
        <v>979</v>
      </c>
      <c r="L781" s="13" t="s">
        <v>979</v>
      </c>
      <c r="M781" s="13" t="s">
        <v>979</v>
      </c>
      <c r="N781" s="13" t="s">
        <v>978</v>
      </c>
      <c r="O781" s="13" t="s">
        <v>224</v>
      </c>
      <c r="P781" s="13" t="s">
        <v>196</v>
      </c>
    </row>
    <row r="782" spans="1:17" x14ac:dyDescent="0.3">
      <c r="A782" s="13" t="s">
        <v>2542</v>
      </c>
      <c r="B782" s="13" t="s">
        <v>4870</v>
      </c>
      <c r="C782" s="13" t="s">
        <v>2541</v>
      </c>
      <c r="D782" s="13" t="s">
        <v>532</v>
      </c>
      <c r="E782" s="13" t="s">
        <v>535</v>
      </c>
      <c r="F782" s="13" t="s">
        <v>978</v>
      </c>
      <c r="G782" s="13" t="s">
        <v>978</v>
      </c>
      <c r="H782" s="13" t="s">
        <v>978</v>
      </c>
      <c r="I782" s="13" t="s">
        <v>980</v>
      </c>
      <c r="J782" s="13" t="s">
        <v>979</v>
      </c>
      <c r="K782" s="13" t="s">
        <v>979</v>
      </c>
      <c r="L782" s="13" t="s">
        <v>979</v>
      </c>
      <c r="M782" s="13" t="s">
        <v>979</v>
      </c>
      <c r="N782" s="13" t="s">
        <v>978</v>
      </c>
      <c r="O782" s="13" t="s">
        <v>224</v>
      </c>
      <c r="P782" s="13" t="s">
        <v>196</v>
      </c>
    </row>
    <row r="783" spans="1:17" x14ac:dyDescent="0.3">
      <c r="A783" s="13" t="s">
        <v>2537</v>
      </c>
      <c r="B783" s="13" t="s">
        <v>971</v>
      </c>
      <c r="C783" s="13" t="s">
        <v>2536</v>
      </c>
      <c r="D783" s="13" t="s">
        <v>858</v>
      </c>
      <c r="E783" s="13" t="s">
        <v>2535</v>
      </c>
      <c r="F783" s="13" t="s">
        <v>978</v>
      </c>
      <c r="G783" s="13" t="s">
        <v>978</v>
      </c>
      <c r="H783" s="13" t="s">
        <v>978</v>
      </c>
      <c r="I783" s="13" t="s">
        <v>980</v>
      </c>
      <c r="J783" s="13" t="s">
        <v>981</v>
      </c>
      <c r="K783" s="13" t="s">
        <v>981</v>
      </c>
      <c r="L783" s="13" t="s">
        <v>981</v>
      </c>
      <c r="M783" s="13" t="s">
        <v>979</v>
      </c>
      <c r="N783" s="13" t="s">
        <v>978</v>
      </c>
      <c r="P783" s="13" t="s">
        <v>43</v>
      </c>
    </row>
    <row r="784" spans="1:17" x14ac:dyDescent="0.3">
      <c r="A784" s="13" t="s">
        <v>2540</v>
      </c>
      <c r="B784" s="13" t="s">
        <v>971</v>
      </c>
      <c r="C784" s="13" t="s">
        <v>2539</v>
      </c>
      <c r="D784" s="13" t="s">
        <v>951</v>
      </c>
      <c r="E784" s="13" t="s">
        <v>2538</v>
      </c>
      <c r="F784" s="13" t="s">
        <v>978</v>
      </c>
      <c r="G784" s="13" t="s">
        <v>978</v>
      </c>
      <c r="H784" s="13" t="s">
        <v>978</v>
      </c>
      <c r="I784" s="13" t="s">
        <v>980</v>
      </c>
      <c r="J784" s="13" t="s">
        <v>981</v>
      </c>
      <c r="K784" s="13" t="s">
        <v>981</v>
      </c>
      <c r="L784" s="13" t="s">
        <v>981</v>
      </c>
      <c r="M784" s="13" t="s">
        <v>979</v>
      </c>
      <c r="N784" s="13" t="s">
        <v>978</v>
      </c>
      <c r="P784" s="13" t="s">
        <v>43</v>
      </c>
    </row>
    <row r="785" spans="1:16" x14ac:dyDescent="0.3">
      <c r="A785" s="13" t="s">
        <v>2528</v>
      </c>
      <c r="B785" s="13" t="s">
        <v>971</v>
      </c>
      <c r="C785" s="13" t="s">
        <v>2527</v>
      </c>
      <c r="D785" s="13" t="s">
        <v>930</v>
      </c>
      <c r="E785" s="13" t="s">
        <v>2526</v>
      </c>
      <c r="F785" s="13" t="s">
        <v>978</v>
      </c>
      <c r="G785" s="13" t="s">
        <v>978</v>
      </c>
      <c r="H785" s="13" t="s">
        <v>978</v>
      </c>
      <c r="I785" s="13" t="s">
        <v>980</v>
      </c>
      <c r="J785" s="13" t="s">
        <v>981</v>
      </c>
      <c r="K785" s="13" t="s">
        <v>981</v>
      </c>
      <c r="L785" s="13" t="s">
        <v>981</v>
      </c>
      <c r="M785" s="13" t="s">
        <v>979</v>
      </c>
      <c r="N785" s="13" t="s">
        <v>978</v>
      </c>
      <c r="P785" s="13" t="s">
        <v>43</v>
      </c>
    </row>
    <row r="786" spans="1:16" x14ac:dyDescent="0.3">
      <c r="A786" s="13" t="s">
        <v>2534</v>
      </c>
      <c r="B786" s="13" t="s">
        <v>971</v>
      </c>
      <c r="C786" s="13" t="s">
        <v>2533</v>
      </c>
      <c r="D786" s="13" t="s">
        <v>518</v>
      </c>
      <c r="E786" s="13" t="s">
        <v>2532</v>
      </c>
      <c r="F786" s="13" t="s">
        <v>978</v>
      </c>
      <c r="G786" s="13" t="s">
        <v>978</v>
      </c>
      <c r="H786" s="13" t="s">
        <v>978</v>
      </c>
      <c r="I786" s="13" t="s">
        <v>980</v>
      </c>
      <c r="J786" s="13" t="s">
        <v>981</v>
      </c>
      <c r="K786" s="13" t="s">
        <v>981</v>
      </c>
      <c r="L786" s="13" t="s">
        <v>981</v>
      </c>
      <c r="M786" s="13" t="s">
        <v>979</v>
      </c>
      <c r="N786" s="13" t="s">
        <v>978</v>
      </c>
      <c r="P786" s="13" t="s">
        <v>132</v>
      </c>
    </row>
    <row r="787" spans="1:16" x14ac:dyDescent="0.3">
      <c r="A787" s="13" t="s">
        <v>2531</v>
      </c>
      <c r="B787" s="13" t="s">
        <v>971</v>
      </c>
      <c r="C787" s="13" t="s">
        <v>2530</v>
      </c>
      <c r="D787" s="13" t="s">
        <v>748</v>
      </c>
      <c r="E787" s="13" t="s">
        <v>2529</v>
      </c>
      <c r="F787" s="13" t="s">
        <v>978</v>
      </c>
      <c r="G787" s="13" t="s">
        <v>978</v>
      </c>
      <c r="H787" s="13" t="s">
        <v>978</v>
      </c>
      <c r="I787" s="13" t="s">
        <v>980</v>
      </c>
      <c r="J787" s="13" t="s">
        <v>981</v>
      </c>
      <c r="K787" s="13" t="s">
        <v>981</v>
      </c>
      <c r="L787" s="13" t="s">
        <v>981</v>
      </c>
      <c r="M787" s="13" t="s">
        <v>979</v>
      </c>
      <c r="N787" s="13" t="s">
        <v>978</v>
      </c>
      <c r="P787" s="13" t="s">
        <v>132</v>
      </c>
    </row>
    <row r="788" spans="1:16" x14ac:dyDescent="0.3">
      <c r="A788" s="13" t="s">
        <v>2525</v>
      </c>
      <c r="B788" s="13" t="s">
        <v>971</v>
      </c>
      <c r="C788" s="13" t="s">
        <v>2524</v>
      </c>
      <c r="D788" s="13" t="s">
        <v>694</v>
      </c>
      <c r="E788" s="13" t="s">
        <v>2523</v>
      </c>
      <c r="F788" s="13" t="s">
        <v>978</v>
      </c>
      <c r="G788" s="13" t="s">
        <v>978</v>
      </c>
      <c r="H788" s="13" t="s">
        <v>978</v>
      </c>
      <c r="I788" s="13" t="s">
        <v>980</v>
      </c>
      <c r="J788" s="13" t="s">
        <v>981</v>
      </c>
      <c r="K788" s="13" t="s">
        <v>981</v>
      </c>
      <c r="L788" s="13" t="s">
        <v>981</v>
      </c>
      <c r="M788" s="13" t="s">
        <v>979</v>
      </c>
      <c r="N788" s="13" t="s">
        <v>978</v>
      </c>
      <c r="P788" s="13" t="s">
        <v>279</v>
      </c>
    </row>
    <row r="789" spans="1:16" x14ac:dyDescent="0.3">
      <c r="A789" s="13" t="s">
        <v>2522</v>
      </c>
      <c r="B789" s="13" t="s">
        <v>971</v>
      </c>
      <c r="C789" s="13" t="s">
        <v>2521</v>
      </c>
      <c r="D789" s="13" t="s">
        <v>951</v>
      </c>
      <c r="E789" s="13" t="s">
        <v>2520</v>
      </c>
      <c r="F789" s="13" t="s">
        <v>978</v>
      </c>
      <c r="G789" s="13" t="s">
        <v>978</v>
      </c>
      <c r="H789" s="13" t="s">
        <v>978</v>
      </c>
      <c r="I789" s="13" t="s">
        <v>980</v>
      </c>
      <c r="J789" s="13" t="s">
        <v>981</v>
      </c>
      <c r="K789" s="13" t="s">
        <v>981</v>
      </c>
      <c r="L789" s="13" t="s">
        <v>981</v>
      </c>
      <c r="M789" s="13" t="s">
        <v>979</v>
      </c>
      <c r="N789" s="13" t="s">
        <v>978</v>
      </c>
      <c r="P789" s="13" t="s">
        <v>43</v>
      </c>
    </row>
    <row r="790" spans="1:16" x14ac:dyDescent="0.3">
      <c r="A790" s="13" t="s">
        <v>2519</v>
      </c>
      <c r="B790" s="13" t="s">
        <v>971</v>
      </c>
      <c r="C790" s="13" t="s">
        <v>2518</v>
      </c>
      <c r="D790" s="13" t="s">
        <v>585</v>
      </c>
      <c r="E790" s="13" t="s">
        <v>2517</v>
      </c>
      <c r="F790" s="13" t="s">
        <v>978</v>
      </c>
      <c r="G790" s="13" t="s">
        <v>978</v>
      </c>
      <c r="H790" s="13" t="s">
        <v>978</v>
      </c>
      <c r="I790" s="13" t="s">
        <v>980</v>
      </c>
      <c r="J790" s="13" t="s">
        <v>981</v>
      </c>
      <c r="K790" s="13" t="s">
        <v>981</v>
      </c>
      <c r="L790" s="13" t="s">
        <v>981</v>
      </c>
      <c r="M790" s="13" t="s">
        <v>979</v>
      </c>
      <c r="N790" s="13" t="s">
        <v>978</v>
      </c>
      <c r="P790" s="13" t="s">
        <v>384</v>
      </c>
    </row>
    <row r="791" spans="1:16" x14ac:dyDescent="0.3">
      <c r="A791" s="13" t="s">
        <v>2516</v>
      </c>
      <c r="B791" s="13" t="s">
        <v>971</v>
      </c>
      <c r="C791" s="13" t="s">
        <v>2515</v>
      </c>
      <c r="D791" s="13" t="s">
        <v>539</v>
      </c>
      <c r="E791" s="13" t="s">
        <v>2514</v>
      </c>
      <c r="F791" s="13" t="s">
        <v>978</v>
      </c>
      <c r="G791" s="13" t="s">
        <v>978</v>
      </c>
      <c r="H791" s="13" t="s">
        <v>978</v>
      </c>
      <c r="I791" s="13" t="s">
        <v>980</v>
      </c>
      <c r="J791" s="13" t="s">
        <v>981</v>
      </c>
      <c r="K791" s="13" t="s">
        <v>981</v>
      </c>
      <c r="L791" s="13" t="s">
        <v>981</v>
      </c>
      <c r="M791" s="13" t="s">
        <v>979</v>
      </c>
      <c r="N791" s="13" t="s">
        <v>978</v>
      </c>
      <c r="P791" s="13" t="s">
        <v>242</v>
      </c>
    </row>
    <row r="792" spans="1:16" x14ac:dyDescent="0.3">
      <c r="A792" s="13" t="s">
        <v>2513</v>
      </c>
      <c r="B792" s="13" t="s">
        <v>971</v>
      </c>
      <c r="C792" s="13" t="s">
        <v>2512</v>
      </c>
      <c r="D792" s="13" t="s">
        <v>573</v>
      </c>
      <c r="E792" s="13" t="s">
        <v>2511</v>
      </c>
      <c r="F792" s="13" t="s">
        <v>978</v>
      </c>
      <c r="G792" s="13" t="s">
        <v>978</v>
      </c>
      <c r="H792" s="13" t="s">
        <v>978</v>
      </c>
      <c r="I792" s="13" t="s">
        <v>980</v>
      </c>
      <c r="J792" s="13" t="s">
        <v>981</v>
      </c>
      <c r="K792" s="13" t="s">
        <v>981</v>
      </c>
      <c r="L792" s="13" t="s">
        <v>981</v>
      </c>
      <c r="M792" s="13" t="s">
        <v>979</v>
      </c>
      <c r="N792" s="13" t="s">
        <v>978</v>
      </c>
      <c r="P792" s="13" t="s">
        <v>279</v>
      </c>
    </row>
    <row r="793" spans="1:16" x14ac:dyDescent="0.3">
      <c r="A793" s="13" t="s">
        <v>2510</v>
      </c>
      <c r="B793" s="13" t="s">
        <v>971</v>
      </c>
      <c r="C793" s="13" t="s">
        <v>2509</v>
      </c>
      <c r="D793" s="13" t="s">
        <v>539</v>
      </c>
      <c r="E793" s="13" t="s">
        <v>2508</v>
      </c>
      <c r="F793" s="13" t="s">
        <v>978</v>
      </c>
      <c r="G793" s="13" t="s">
        <v>978</v>
      </c>
      <c r="H793" s="13" t="s">
        <v>978</v>
      </c>
      <c r="I793" s="13" t="s">
        <v>980</v>
      </c>
      <c r="J793" s="13" t="s">
        <v>981</v>
      </c>
      <c r="K793" s="13" t="s">
        <v>981</v>
      </c>
      <c r="L793" s="13" t="s">
        <v>981</v>
      </c>
      <c r="M793" s="13" t="s">
        <v>979</v>
      </c>
      <c r="N793" s="13" t="s">
        <v>978</v>
      </c>
      <c r="P793" s="13" t="s">
        <v>242</v>
      </c>
    </row>
    <row r="794" spans="1:16" x14ac:dyDescent="0.3">
      <c r="A794" s="13" t="s">
        <v>2507</v>
      </c>
      <c r="B794" s="13" t="s">
        <v>971</v>
      </c>
      <c r="C794" s="13" t="s">
        <v>2506</v>
      </c>
      <c r="D794" s="13" t="s">
        <v>576</v>
      </c>
      <c r="E794" s="13" t="s">
        <v>2505</v>
      </c>
      <c r="F794" s="13" t="s">
        <v>978</v>
      </c>
      <c r="G794" s="13" t="s">
        <v>978</v>
      </c>
      <c r="H794" s="13" t="s">
        <v>978</v>
      </c>
      <c r="I794" s="13" t="s">
        <v>980</v>
      </c>
      <c r="J794" s="13" t="s">
        <v>981</v>
      </c>
      <c r="K794" s="13" t="s">
        <v>981</v>
      </c>
      <c r="L794" s="13" t="s">
        <v>981</v>
      </c>
      <c r="M794" s="13" t="s">
        <v>979</v>
      </c>
      <c r="N794" s="13" t="s">
        <v>978</v>
      </c>
      <c r="P794" s="13" t="s">
        <v>279</v>
      </c>
    </row>
    <row r="795" spans="1:16" x14ac:dyDescent="0.3">
      <c r="A795" s="13" t="s">
        <v>2504</v>
      </c>
      <c r="B795" s="13" t="s">
        <v>971</v>
      </c>
      <c r="C795" s="13" t="s">
        <v>2503</v>
      </c>
      <c r="D795" s="13" t="s">
        <v>684</v>
      </c>
      <c r="E795" s="13" t="s">
        <v>2502</v>
      </c>
      <c r="F795" s="13" t="s">
        <v>978</v>
      </c>
      <c r="G795" s="13" t="s">
        <v>978</v>
      </c>
      <c r="H795" s="13" t="s">
        <v>978</v>
      </c>
      <c r="I795" s="13" t="s">
        <v>980</v>
      </c>
      <c r="J795" s="13" t="s">
        <v>981</v>
      </c>
      <c r="K795" s="13" t="s">
        <v>981</v>
      </c>
      <c r="L795" s="13" t="s">
        <v>981</v>
      </c>
      <c r="M795" s="13" t="s">
        <v>979</v>
      </c>
      <c r="N795" s="13" t="s">
        <v>978</v>
      </c>
      <c r="P795" s="13" t="s">
        <v>384</v>
      </c>
    </row>
    <row r="796" spans="1:16" x14ac:dyDescent="0.3">
      <c r="A796" s="13" t="s">
        <v>2501</v>
      </c>
      <c r="B796" s="13" t="s">
        <v>971</v>
      </c>
      <c r="C796" s="13" t="s">
        <v>2500</v>
      </c>
      <c r="D796" s="13" t="s">
        <v>570</v>
      </c>
      <c r="E796" s="13" t="s">
        <v>2499</v>
      </c>
      <c r="F796" s="13" t="s">
        <v>978</v>
      </c>
      <c r="G796" s="13" t="s">
        <v>978</v>
      </c>
      <c r="H796" s="13" t="s">
        <v>978</v>
      </c>
      <c r="I796" s="13" t="s">
        <v>980</v>
      </c>
      <c r="J796" s="13" t="s">
        <v>981</v>
      </c>
      <c r="K796" s="13" t="s">
        <v>981</v>
      </c>
      <c r="L796" s="13" t="s">
        <v>981</v>
      </c>
      <c r="M796" s="13" t="s">
        <v>979</v>
      </c>
      <c r="N796" s="13" t="s">
        <v>978</v>
      </c>
      <c r="P796" s="13" t="s">
        <v>279</v>
      </c>
    </row>
    <row r="797" spans="1:16" x14ac:dyDescent="0.3">
      <c r="A797" s="13" t="s">
        <v>2498</v>
      </c>
      <c r="B797" s="13" t="s">
        <v>971</v>
      </c>
      <c r="C797" s="13" t="s">
        <v>2497</v>
      </c>
      <c r="D797" s="13" t="s">
        <v>922</v>
      </c>
      <c r="E797" s="13" t="s">
        <v>2496</v>
      </c>
      <c r="F797" s="13" t="s">
        <v>978</v>
      </c>
      <c r="G797" s="13" t="s">
        <v>978</v>
      </c>
      <c r="H797" s="13" t="s">
        <v>978</v>
      </c>
      <c r="I797" s="13" t="s">
        <v>980</v>
      </c>
      <c r="J797" s="13" t="s">
        <v>981</v>
      </c>
      <c r="K797" s="13" t="s">
        <v>981</v>
      </c>
      <c r="L797" s="13" t="s">
        <v>981</v>
      </c>
      <c r="M797" s="13" t="s">
        <v>979</v>
      </c>
      <c r="N797" s="13" t="s">
        <v>978</v>
      </c>
      <c r="P797" s="13" t="s">
        <v>279</v>
      </c>
    </row>
    <row r="798" spans="1:16" x14ac:dyDescent="0.3">
      <c r="A798" s="13" t="s">
        <v>2495</v>
      </c>
      <c r="B798" s="13" t="s">
        <v>971</v>
      </c>
      <c r="C798" s="13" t="s">
        <v>2494</v>
      </c>
      <c r="D798" s="13" t="s">
        <v>1217</v>
      </c>
      <c r="E798" s="13" t="s">
        <v>2493</v>
      </c>
      <c r="F798" s="13" t="s">
        <v>978</v>
      </c>
      <c r="G798" s="13" t="s">
        <v>978</v>
      </c>
      <c r="H798" s="13" t="s">
        <v>978</v>
      </c>
      <c r="I798" s="13" t="s">
        <v>980</v>
      </c>
      <c r="J798" s="13" t="s">
        <v>981</v>
      </c>
      <c r="K798" s="13" t="s">
        <v>981</v>
      </c>
      <c r="L798" s="13" t="s">
        <v>981</v>
      </c>
      <c r="M798" s="13" t="s">
        <v>979</v>
      </c>
      <c r="N798" s="13" t="s">
        <v>978</v>
      </c>
      <c r="P798" s="13" t="s">
        <v>4270</v>
      </c>
    </row>
    <row r="799" spans="1:16" x14ac:dyDescent="0.3">
      <c r="A799" s="13" t="s">
        <v>2492</v>
      </c>
      <c r="B799" s="13" t="s">
        <v>971</v>
      </c>
      <c r="C799" s="13" t="s">
        <v>2491</v>
      </c>
      <c r="D799" s="13" t="s">
        <v>793</v>
      </c>
      <c r="E799" s="13" t="s">
        <v>2490</v>
      </c>
      <c r="F799" s="13" t="s">
        <v>978</v>
      </c>
      <c r="G799" s="13" t="s">
        <v>978</v>
      </c>
      <c r="H799" s="13" t="s">
        <v>978</v>
      </c>
      <c r="I799" s="13" t="s">
        <v>980</v>
      </c>
      <c r="J799" s="13" t="s">
        <v>981</v>
      </c>
      <c r="K799" s="13" t="s">
        <v>981</v>
      </c>
      <c r="L799" s="13" t="s">
        <v>981</v>
      </c>
      <c r="M799" s="13" t="s">
        <v>979</v>
      </c>
      <c r="N799" s="13" t="s">
        <v>978</v>
      </c>
      <c r="P799" s="13" t="s">
        <v>4270</v>
      </c>
    </row>
    <row r="800" spans="1:16" x14ac:dyDescent="0.3">
      <c r="A800" s="13" t="s">
        <v>2489</v>
      </c>
      <c r="B800" s="13" t="s">
        <v>971</v>
      </c>
      <c r="C800" s="13" t="s">
        <v>2488</v>
      </c>
      <c r="D800" s="13" t="s">
        <v>653</v>
      </c>
      <c r="E800" s="13" t="s">
        <v>2487</v>
      </c>
      <c r="F800" s="13" t="s">
        <v>978</v>
      </c>
      <c r="G800" s="13" t="s">
        <v>978</v>
      </c>
      <c r="H800" s="13" t="s">
        <v>978</v>
      </c>
      <c r="I800" s="13" t="s">
        <v>980</v>
      </c>
      <c r="J800" s="13" t="s">
        <v>981</v>
      </c>
      <c r="K800" s="13" t="s">
        <v>981</v>
      </c>
      <c r="L800" s="13" t="s">
        <v>981</v>
      </c>
      <c r="M800" s="13" t="s">
        <v>979</v>
      </c>
      <c r="N800" s="13" t="s">
        <v>978</v>
      </c>
      <c r="P800" s="13" t="s">
        <v>43</v>
      </c>
    </row>
    <row r="801" spans="1:16" x14ac:dyDescent="0.3">
      <c r="A801" s="13" t="s">
        <v>2486</v>
      </c>
      <c r="B801" s="13" t="s">
        <v>971</v>
      </c>
      <c r="C801" s="13" t="s">
        <v>2485</v>
      </c>
      <c r="D801" s="13" t="s">
        <v>515</v>
      </c>
      <c r="E801" s="13" t="s">
        <v>2484</v>
      </c>
      <c r="F801" s="13" t="s">
        <v>978</v>
      </c>
      <c r="G801" s="13" t="s">
        <v>978</v>
      </c>
      <c r="H801" s="13" t="s">
        <v>978</v>
      </c>
      <c r="I801" s="13" t="s">
        <v>980</v>
      </c>
      <c r="J801" s="13" t="s">
        <v>981</v>
      </c>
      <c r="K801" s="13" t="s">
        <v>981</v>
      </c>
      <c r="L801" s="13" t="s">
        <v>981</v>
      </c>
      <c r="M801" s="13" t="s">
        <v>979</v>
      </c>
      <c r="N801" s="13" t="s">
        <v>978</v>
      </c>
      <c r="P801" s="13" t="s">
        <v>43</v>
      </c>
    </row>
    <row r="802" spans="1:16" x14ac:dyDescent="0.3">
      <c r="A802" s="13" t="s">
        <v>2483</v>
      </c>
      <c r="B802" s="13" t="s">
        <v>971</v>
      </c>
      <c r="C802" s="13" t="s">
        <v>2482</v>
      </c>
      <c r="D802" s="13" t="s">
        <v>562</v>
      </c>
      <c r="E802" s="13" t="s">
        <v>2481</v>
      </c>
      <c r="F802" s="13" t="s">
        <v>978</v>
      </c>
      <c r="G802" s="13" t="s">
        <v>978</v>
      </c>
      <c r="H802" s="13" t="s">
        <v>978</v>
      </c>
      <c r="I802" s="13" t="s">
        <v>980</v>
      </c>
      <c r="J802" s="13" t="s">
        <v>981</v>
      </c>
      <c r="K802" s="13" t="s">
        <v>981</v>
      </c>
      <c r="L802" s="13" t="s">
        <v>981</v>
      </c>
      <c r="M802" s="13" t="s">
        <v>979</v>
      </c>
      <c r="N802" s="13" t="s">
        <v>978</v>
      </c>
      <c r="P802" s="13" t="s">
        <v>279</v>
      </c>
    </row>
    <row r="803" spans="1:16" x14ac:dyDescent="0.3">
      <c r="A803" s="13" t="s">
        <v>2480</v>
      </c>
      <c r="B803" s="13" t="s">
        <v>971</v>
      </c>
      <c r="C803" s="13" t="s">
        <v>2479</v>
      </c>
      <c r="D803" s="13" t="s">
        <v>515</v>
      </c>
      <c r="E803" s="13" t="s">
        <v>2478</v>
      </c>
      <c r="F803" s="13" t="s">
        <v>978</v>
      </c>
      <c r="G803" s="13" t="s">
        <v>978</v>
      </c>
      <c r="H803" s="13" t="s">
        <v>978</v>
      </c>
      <c r="I803" s="13" t="s">
        <v>980</v>
      </c>
      <c r="J803" s="13" t="s">
        <v>981</v>
      </c>
      <c r="K803" s="13" t="s">
        <v>981</v>
      </c>
      <c r="L803" s="13" t="s">
        <v>981</v>
      </c>
      <c r="M803" s="13" t="s">
        <v>979</v>
      </c>
      <c r="N803" s="13" t="s">
        <v>978</v>
      </c>
      <c r="P803" s="13" t="s">
        <v>43</v>
      </c>
    </row>
    <row r="804" spans="1:16" x14ac:dyDescent="0.3">
      <c r="A804" s="13" t="s">
        <v>4517</v>
      </c>
      <c r="B804" s="13" t="s">
        <v>4275</v>
      </c>
      <c r="C804" s="13" t="s">
        <v>4516</v>
      </c>
      <c r="D804" s="13" t="s">
        <v>842</v>
      </c>
      <c r="E804" s="13" t="s">
        <v>4515</v>
      </c>
      <c r="F804" s="13" t="s">
        <v>978</v>
      </c>
      <c r="G804" s="13" t="s">
        <v>978</v>
      </c>
      <c r="H804" s="13" t="s">
        <v>978</v>
      </c>
      <c r="I804" s="13" t="s">
        <v>4514</v>
      </c>
      <c r="J804" s="13" t="s">
        <v>979</v>
      </c>
      <c r="K804" s="13" t="s">
        <v>979</v>
      </c>
      <c r="L804" s="13" t="s">
        <v>979</v>
      </c>
      <c r="M804" s="13" t="s">
        <v>979</v>
      </c>
      <c r="N804" s="13" t="s">
        <v>978</v>
      </c>
      <c r="P804" s="13" t="s">
        <v>4270</v>
      </c>
    </row>
    <row r="805" spans="1:16" x14ac:dyDescent="0.3">
      <c r="A805" s="13" t="s">
        <v>2477</v>
      </c>
      <c r="B805" s="13" t="s">
        <v>971</v>
      </c>
      <c r="C805" s="13" t="s">
        <v>2476</v>
      </c>
      <c r="D805" s="13" t="s">
        <v>842</v>
      </c>
      <c r="E805" s="13" t="s">
        <v>2475</v>
      </c>
      <c r="F805" s="13" t="s">
        <v>978</v>
      </c>
      <c r="G805" s="13" t="s">
        <v>978</v>
      </c>
      <c r="H805" s="13" t="s">
        <v>978</v>
      </c>
      <c r="I805" s="13" t="s">
        <v>980</v>
      </c>
      <c r="J805" s="13" t="s">
        <v>981</v>
      </c>
      <c r="K805" s="13" t="s">
        <v>981</v>
      </c>
      <c r="L805" s="13" t="s">
        <v>981</v>
      </c>
      <c r="M805" s="13" t="s">
        <v>979</v>
      </c>
      <c r="N805" s="13" t="s">
        <v>978</v>
      </c>
      <c r="P805" s="13" t="s">
        <v>4270</v>
      </c>
    </row>
    <row r="806" spans="1:16" x14ac:dyDescent="0.3">
      <c r="A806" s="13" t="s">
        <v>840</v>
      </c>
      <c r="B806" s="13" t="s">
        <v>632</v>
      </c>
      <c r="C806" s="13" t="s">
        <v>841</v>
      </c>
      <c r="D806" s="13" t="s">
        <v>842</v>
      </c>
      <c r="E806" s="13" t="s">
        <v>843</v>
      </c>
      <c r="F806" s="13" t="s">
        <v>978</v>
      </c>
      <c r="G806" s="13" t="s">
        <v>978</v>
      </c>
      <c r="H806" s="13" t="s">
        <v>978</v>
      </c>
      <c r="I806" s="13" t="s">
        <v>980</v>
      </c>
      <c r="J806" s="13" t="s">
        <v>979</v>
      </c>
      <c r="K806" s="13" t="s">
        <v>979</v>
      </c>
      <c r="L806" s="13" t="s">
        <v>979</v>
      </c>
      <c r="M806" s="13" t="s">
        <v>979</v>
      </c>
      <c r="N806" s="13" t="s">
        <v>978</v>
      </c>
      <c r="P806" s="13" t="s">
        <v>4270</v>
      </c>
    </row>
    <row r="807" spans="1:16" x14ac:dyDescent="0.3">
      <c r="A807" s="13" t="s">
        <v>2474</v>
      </c>
      <c r="B807" s="13" t="s">
        <v>971</v>
      </c>
      <c r="C807" s="13" t="s">
        <v>2473</v>
      </c>
      <c r="D807" s="13" t="s">
        <v>585</v>
      </c>
      <c r="E807" s="13" t="s">
        <v>2472</v>
      </c>
      <c r="F807" s="13" t="s">
        <v>978</v>
      </c>
      <c r="G807" s="13" t="s">
        <v>978</v>
      </c>
      <c r="H807" s="13" t="s">
        <v>978</v>
      </c>
      <c r="I807" s="13" t="s">
        <v>980</v>
      </c>
      <c r="J807" s="13" t="s">
        <v>981</v>
      </c>
      <c r="K807" s="13" t="s">
        <v>981</v>
      </c>
      <c r="L807" s="13" t="s">
        <v>981</v>
      </c>
      <c r="M807" s="13" t="s">
        <v>979</v>
      </c>
      <c r="N807" s="13" t="s">
        <v>978</v>
      </c>
      <c r="P807" s="13" t="s">
        <v>384</v>
      </c>
    </row>
    <row r="808" spans="1:16" x14ac:dyDescent="0.3">
      <c r="A808" s="13" t="s">
        <v>2471</v>
      </c>
      <c r="B808" s="13" t="s">
        <v>971</v>
      </c>
      <c r="C808" s="13" t="s">
        <v>2470</v>
      </c>
      <c r="D808" s="13" t="s">
        <v>797</v>
      </c>
      <c r="E808" s="13" t="s">
        <v>2469</v>
      </c>
      <c r="F808" s="13" t="s">
        <v>978</v>
      </c>
      <c r="G808" s="13" t="s">
        <v>978</v>
      </c>
      <c r="H808" s="13" t="s">
        <v>978</v>
      </c>
      <c r="I808" s="13" t="s">
        <v>980</v>
      </c>
      <c r="J808" s="13" t="s">
        <v>981</v>
      </c>
      <c r="K808" s="13" t="s">
        <v>981</v>
      </c>
      <c r="L808" s="13" t="s">
        <v>981</v>
      </c>
      <c r="M808" s="13" t="s">
        <v>979</v>
      </c>
      <c r="N808" s="13" t="s">
        <v>978</v>
      </c>
      <c r="P808" s="13" t="s">
        <v>242</v>
      </c>
    </row>
    <row r="809" spans="1:16" x14ac:dyDescent="0.3">
      <c r="A809" s="13" t="s">
        <v>2468</v>
      </c>
      <c r="B809" s="13" t="s">
        <v>971</v>
      </c>
      <c r="C809" s="13" t="s">
        <v>2467</v>
      </c>
      <c r="D809" s="13" t="s">
        <v>807</v>
      </c>
      <c r="E809" s="13" t="s">
        <v>2466</v>
      </c>
      <c r="F809" s="13" t="s">
        <v>978</v>
      </c>
      <c r="G809" s="13" t="s">
        <v>978</v>
      </c>
      <c r="H809" s="13" t="s">
        <v>978</v>
      </c>
      <c r="I809" s="13" t="s">
        <v>980</v>
      </c>
      <c r="J809" s="13" t="s">
        <v>981</v>
      </c>
      <c r="K809" s="13" t="s">
        <v>981</v>
      </c>
      <c r="L809" s="13" t="s">
        <v>981</v>
      </c>
      <c r="M809" s="13" t="s">
        <v>979</v>
      </c>
      <c r="N809" s="13" t="s">
        <v>978</v>
      </c>
      <c r="P809" s="13" t="s">
        <v>242</v>
      </c>
    </row>
    <row r="810" spans="1:16" x14ac:dyDescent="0.3">
      <c r="A810" s="13" t="s">
        <v>2462</v>
      </c>
      <c r="B810" s="13" t="s">
        <v>971</v>
      </c>
      <c r="C810" s="13" t="s">
        <v>2461</v>
      </c>
      <c r="D810" s="13" t="s">
        <v>684</v>
      </c>
      <c r="E810" s="13" t="s">
        <v>2460</v>
      </c>
      <c r="F810" s="13" t="s">
        <v>978</v>
      </c>
      <c r="G810" s="13" t="s">
        <v>978</v>
      </c>
      <c r="H810" s="13" t="s">
        <v>978</v>
      </c>
      <c r="I810" s="13" t="s">
        <v>980</v>
      </c>
      <c r="J810" s="13" t="s">
        <v>981</v>
      </c>
      <c r="K810" s="13" t="s">
        <v>981</v>
      </c>
      <c r="L810" s="13" t="s">
        <v>981</v>
      </c>
      <c r="M810" s="13" t="s">
        <v>979</v>
      </c>
      <c r="N810" s="13" t="s">
        <v>978</v>
      </c>
      <c r="P810" s="13" t="s">
        <v>384</v>
      </c>
    </row>
    <row r="811" spans="1:16" x14ac:dyDescent="0.3">
      <c r="A811" s="13" t="s">
        <v>2465</v>
      </c>
      <c r="B811" s="13" t="s">
        <v>971</v>
      </c>
      <c r="C811" s="13" t="s">
        <v>2464</v>
      </c>
      <c r="D811" s="13" t="s">
        <v>576</v>
      </c>
      <c r="E811" s="13" t="s">
        <v>2463</v>
      </c>
      <c r="F811" s="13" t="s">
        <v>978</v>
      </c>
      <c r="G811" s="13" t="s">
        <v>978</v>
      </c>
      <c r="H811" s="13" t="s">
        <v>978</v>
      </c>
      <c r="I811" s="13" t="s">
        <v>980</v>
      </c>
      <c r="J811" s="13" t="s">
        <v>981</v>
      </c>
      <c r="K811" s="13" t="s">
        <v>981</v>
      </c>
      <c r="L811" s="13" t="s">
        <v>981</v>
      </c>
      <c r="M811" s="13" t="s">
        <v>979</v>
      </c>
      <c r="N811" s="13" t="s">
        <v>978</v>
      </c>
      <c r="P811" s="13" t="s">
        <v>279</v>
      </c>
    </row>
    <row r="812" spans="1:16" x14ac:dyDescent="0.3">
      <c r="A812" s="13" t="s">
        <v>2459</v>
      </c>
      <c r="B812" s="13" t="s">
        <v>971</v>
      </c>
      <c r="C812" s="13" t="s">
        <v>2458</v>
      </c>
      <c r="D812" s="13" t="s">
        <v>645</v>
      </c>
      <c r="E812" s="13" t="s">
        <v>2457</v>
      </c>
      <c r="F812" s="13" t="s">
        <v>978</v>
      </c>
      <c r="G812" s="13" t="s">
        <v>978</v>
      </c>
      <c r="H812" s="13" t="s">
        <v>978</v>
      </c>
      <c r="I812" s="13" t="s">
        <v>980</v>
      </c>
      <c r="J812" s="13" t="s">
        <v>981</v>
      </c>
      <c r="K812" s="13" t="s">
        <v>981</v>
      </c>
      <c r="L812" s="13" t="s">
        <v>981</v>
      </c>
      <c r="M812" s="13" t="s">
        <v>979</v>
      </c>
      <c r="N812" s="13" t="s">
        <v>978</v>
      </c>
      <c r="P812" s="13" t="s">
        <v>132</v>
      </c>
    </row>
    <row r="813" spans="1:16" x14ac:dyDescent="0.3">
      <c r="A813" s="13" t="s">
        <v>4513</v>
      </c>
      <c r="B813" s="13" t="s">
        <v>4275</v>
      </c>
      <c r="C813" s="13" t="s">
        <v>4512</v>
      </c>
      <c r="D813" s="13" t="s">
        <v>522</v>
      </c>
      <c r="E813" s="13" t="s">
        <v>4511</v>
      </c>
      <c r="F813" s="13" t="s">
        <v>978</v>
      </c>
      <c r="G813" s="13" t="s">
        <v>978</v>
      </c>
      <c r="H813" s="13" t="s">
        <v>978</v>
      </c>
      <c r="I813" s="13" t="s">
        <v>4510</v>
      </c>
      <c r="J813" s="13" t="s">
        <v>979</v>
      </c>
      <c r="K813" s="13" t="s">
        <v>979</v>
      </c>
      <c r="L813" s="13" t="s">
        <v>979</v>
      </c>
      <c r="M813" s="13" t="s">
        <v>979</v>
      </c>
      <c r="N813" s="13" t="s">
        <v>978</v>
      </c>
      <c r="P813" s="13" t="s">
        <v>196</v>
      </c>
    </row>
    <row r="814" spans="1:16" x14ac:dyDescent="0.3">
      <c r="A814" s="13" t="s">
        <v>2456</v>
      </c>
      <c r="B814" s="13" t="s">
        <v>971</v>
      </c>
      <c r="C814" s="13" t="s">
        <v>2455</v>
      </c>
      <c r="D814" s="13" t="s">
        <v>589</v>
      </c>
      <c r="E814" s="13" t="s">
        <v>2454</v>
      </c>
      <c r="F814" s="13" t="s">
        <v>978</v>
      </c>
      <c r="G814" s="13" t="s">
        <v>978</v>
      </c>
      <c r="H814" s="13" t="s">
        <v>978</v>
      </c>
      <c r="I814" s="13" t="s">
        <v>980</v>
      </c>
      <c r="J814" s="13" t="s">
        <v>981</v>
      </c>
      <c r="K814" s="13" t="s">
        <v>981</v>
      </c>
      <c r="L814" s="13" t="s">
        <v>981</v>
      </c>
      <c r="M814" s="13" t="s">
        <v>979</v>
      </c>
      <c r="N814" s="13" t="s">
        <v>978</v>
      </c>
      <c r="P814" s="13" t="s">
        <v>384</v>
      </c>
    </row>
    <row r="815" spans="1:16" x14ac:dyDescent="0.3">
      <c r="A815" s="13" t="s">
        <v>2453</v>
      </c>
      <c r="B815" s="13" t="s">
        <v>971</v>
      </c>
      <c r="C815" s="13" t="s">
        <v>2452</v>
      </c>
      <c r="D815" s="13" t="s">
        <v>748</v>
      </c>
      <c r="E815" s="13" t="s">
        <v>2451</v>
      </c>
      <c r="F815" s="13" t="s">
        <v>978</v>
      </c>
      <c r="G815" s="13" t="s">
        <v>978</v>
      </c>
      <c r="H815" s="13" t="s">
        <v>978</v>
      </c>
      <c r="I815" s="13" t="s">
        <v>980</v>
      </c>
      <c r="J815" s="13" t="s">
        <v>981</v>
      </c>
      <c r="K815" s="13" t="s">
        <v>981</v>
      </c>
      <c r="L815" s="13" t="s">
        <v>981</v>
      </c>
      <c r="M815" s="13" t="s">
        <v>979</v>
      </c>
      <c r="N815" s="13" t="s">
        <v>978</v>
      </c>
      <c r="P815" s="13" t="s">
        <v>132</v>
      </c>
    </row>
    <row r="816" spans="1:16" x14ac:dyDescent="0.3">
      <c r="A816" s="13" t="s">
        <v>2450</v>
      </c>
      <c r="B816" s="13" t="s">
        <v>971</v>
      </c>
      <c r="C816" s="13" t="s">
        <v>2449</v>
      </c>
      <c r="D816" s="13" t="s">
        <v>530</v>
      </c>
      <c r="E816" s="13" t="s">
        <v>2448</v>
      </c>
      <c r="F816" s="13" t="s">
        <v>978</v>
      </c>
      <c r="G816" s="13" t="s">
        <v>978</v>
      </c>
      <c r="H816" s="13" t="s">
        <v>978</v>
      </c>
      <c r="I816" s="13" t="s">
        <v>980</v>
      </c>
      <c r="J816" s="13" t="s">
        <v>981</v>
      </c>
      <c r="K816" s="13" t="s">
        <v>981</v>
      </c>
      <c r="L816" s="13" t="s">
        <v>981</v>
      </c>
      <c r="M816" s="13" t="s">
        <v>979</v>
      </c>
      <c r="N816" s="13" t="s">
        <v>978</v>
      </c>
      <c r="P816" s="13" t="s">
        <v>196</v>
      </c>
    </row>
    <row r="817" spans="1:17" x14ac:dyDescent="0.3">
      <c r="A817" s="13" t="s">
        <v>2447</v>
      </c>
      <c r="B817" s="13" t="s">
        <v>971</v>
      </c>
      <c r="C817" s="13" t="s">
        <v>2446</v>
      </c>
      <c r="D817" s="13" t="s">
        <v>522</v>
      </c>
      <c r="E817" s="13" t="s">
        <v>2445</v>
      </c>
      <c r="F817" s="13" t="s">
        <v>978</v>
      </c>
      <c r="G817" s="13" t="s">
        <v>978</v>
      </c>
      <c r="H817" s="13" t="s">
        <v>978</v>
      </c>
      <c r="I817" s="13" t="s">
        <v>980</v>
      </c>
      <c r="J817" s="13" t="s">
        <v>981</v>
      </c>
      <c r="K817" s="13" t="s">
        <v>981</v>
      </c>
      <c r="L817" s="13" t="s">
        <v>981</v>
      </c>
      <c r="M817" s="13" t="s">
        <v>979</v>
      </c>
      <c r="N817" s="13" t="s">
        <v>978</v>
      </c>
      <c r="P817" s="13" t="s">
        <v>196</v>
      </c>
    </row>
    <row r="818" spans="1:17" x14ac:dyDescent="0.3">
      <c r="A818" s="13" t="s">
        <v>4509</v>
      </c>
      <c r="B818" s="13" t="s">
        <v>4275</v>
      </c>
      <c r="C818" s="13" t="s">
        <v>4508</v>
      </c>
      <c r="D818" s="13" t="s">
        <v>846</v>
      </c>
      <c r="E818" s="13" t="s">
        <v>4507</v>
      </c>
      <c r="F818" s="13" t="s">
        <v>978</v>
      </c>
      <c r="G818" s="13" t="s">
        <v>978</v>
      </c>
      <c r="H818" s="13" t="s">
        <v>978</v>
      </c>
      <c r="I818" s="13" t="s">
        <v>4506</v>
      </c>
      <c r="J818" s="13" t="s">
        <v>979</v>
      </c>
      <c r="K818" s="13" t="s">
        <v>979</v>
      </c>
      <c r="L818" s="13" t="s">
        <v>979</v>
      </c>
      <c r="M818" s="13" t="s">
        <v>979</v>
      </c>
      <c r="N818" s="13" t="s">
        <v>978</v>
      </c>
      <c r="P818" s="13" t="s">
        <v>4270</v>
      </c>
    </row>
    <row r="819" spans="1:17" x14ac:dyDescent="0.3">
      <c r="A819" s="13" t="s">
        <v>844</v>
      </c>
      <c r="B819" s="13" t="s">
        <v>632</v>
      </c>
      <c r="C819" s="13" t="s">
        <v>845</v>
      </c>
      <c r="D819" s="13" t="s">
        <v>846</v>
      </c>
      <c r="E819" s="13" t="s">
        <v>847</v>
      </c>
      <c r="F819" s="13" t="s">
        <v>978</v>
      </c>
      <c r="G819" s="13" t="s">
        <v>978</v>
      </c>
      <c r="H819" s="13" t="s">
        <v>978</v>
      </c>
      <c r="I819" s="13" t="s">
        <v>980</v>
      </c>
      <c r="J819" s="13" t="s">
        <v>979</v>
      </c>
      <c r="K819" s="13" t="s">
        <v>979</v>
      </c>
      <c r="L819" s="13" t="s">
        <v>979</v>
      </c>
      <c r="M819" s="13" t="s">
        <v>979</v>
      </c>
      <c r="N819" s="13" t="s">
        <v>978</v>
      </c>
      <c r="P819" s="13" t="s">
        <v>4270</v>
      </c>
    </row>
    <row r="820" spans="1:17" x14ac:dyDescent="0.3">
      <c r="A820" s="13" t="s">
        <v>2444</v>
      </c>
      <c r="B820" s="13" t="s">
        <v>971</v>
      </c>
      <c r="C820" s="13" t="s">
        <v>2443</v>
      </c>
      <c r="D820" s="13" t="s">
        <v>585</v>
      </c>
      <c r="E820" s="13" t="s">
        <v>2442</v>
      </c>
      <c r="F820" s="13" t="s">
        <v>978</v>
      </c>
      <c r="G820" s="13" t="s">
        <v>978</v>
      </c>
      <c r="H820" s="13" t="s">
        <v>978</v>
      </c>
      <c r="I820" s="13" t="s">
        <v>980</v>
      </c>
      <c r="J820" s="13" t="s">
        <v>981</v>
      </c>
      <c r="K820" s="13" t="s">
        <v>981</v>
      </c>
      <c r="L820" s="13" t="s">
        <v>981</v>
      </c>
      <c r="M820" s="13" t="s">
        <v>979</v>
      </c>
      <c r="N820" s="13" t="s">
        <v>978</v>
      </c>
      <c r="P820" s="13" t="s">
        <v>384</v>
      </c>
    </row>
    <row r="821" spans="1:17" x14ac:dyDescent="0.3">
      <c r="A821" s="13" t="s">
        <v>4505</v>
      </c>
      <c r="B821" s="13" t="s">
        <v>4275</v>
      </c>
      <c r="C821" s="13" t="s">
        <v>4504</v>
      </c>
      <c r="D821" s="13" t="s">
        <v>850</v>
      </c>
      <c r="E821" s="13" t="s">
        <v>4503</v>
      </c>
      <c r="F821" s="13" t="s">
        <v>978</v>
      </c>
      <c r="G821" s="13" t="s">
        <v>978</v>
      </c>
      <c r="H821" s="13" t="s">
        <v>978</v>
      </c>
      <c r="I821" s="13" t="s">
        <v>4502</v>
      </c>
      <c r="J821" s="13" t="s">
        <v>979</v>
      </c>
      <c r="K821" s="13" t="s">
        <v>979</v>
      </c>
      <c r="L821" s="13" t="s">
        <v>979</v>
      </c>
      <c r="M821" s="13" t="s">
        <v>979</v>
      </c>
      <c r="N821" s="13" t="s">
        <v>978</v>
      </c>
      <c r="P821" s="13" t="s">
        <v>242</v>
      </c>
    </row>
    <row r="822" spans="1:17" x14ac:dyDescent="0.3">
      <c r="A822" s="13" t="s">
        <v>2441</v>
      </c>
      <c r="B822" s="13" t="s">
        <v>971</v>
      </c>
      <c r="C822" s="13" t="s">
        <v>2440</v>
      </c>
      <c r="D822" s="13" t="s">
        <v>850</v>
      </c>
      <c r="E822" s="13" t="s">
        <v>2439</v>
      </c>
      <c r="F822" s="13" t="s">
        <v>978</v>
      </c>
      <c r="G822" s="13" t="s">
        <v>978</v>
      </c>
      <c r="H822" s="13" t="s">
        <v>978</v>
      </c>
      <c r="I822" s="13" t="s">
        <v>980</v>
      </c>
      <c r="J822" s="13" t="s">
        <v>981</v>
      </c>
      <c r="K822" s="13" t="s">
        <v>981</v>
      </c>
      <c r="L822" s="13" t="s">
        <v>981</v>
      </c>
      <c r="M822" s="13" t="s">
        <v>979</v>
      </c>
      <c r="N822" s="13" t="s">
        <v>978</v>
      </c>
      <c r="P822" s="13" t="s">
        <v>242</v>
      </c>
    </row>
    <row r="823" spans="1:17" x14ac:dyDescent="0.3">
      <c r="A823" s="13" t="s">
        <v>848</v>
      </c>
      <c r="B823" s="13" t="s">
        <v>632</v>
      </c>
      <c r="C823" s="13" t="s">
        <v>849</v>
      </c>
      <c r="D823" s="13" t="s">
        <v>850</v>
      </c>
      <c r="E823" s="13" t="s">
        <v>851</v>
      </c>
      <c r="F823" s="13" t="s">
        <v>978</v>
      </c>
      <c r="G823" s="13" t="s">
        <v>978</v>
      </c>
      <c r="H823" s="13" t="s">
        <v>978</v>
      </c>
      <c r="I823" s="13" t="s">
        <v>980</v>
      </c>
      <c r="J823" s="13" t="s">
        <v>979</v>
      </c>
      <c r="K823" s="13" t="s">
        <v>979</v>
      </c>
      <c r="L823" s="13" t="s">
        <v>979</v>
      </c>
      <c r="M823" s="13" t="s">
        <v>979</v>
      </c>
      <c r="N823" s="13" t="s">
        <v>978</v>
      </c>
      <c r="P823" s="13" t="s">
        <v>242</v>
      </c>
    </row>
    <row r="824" spans="1:17" x14ac:dyDescent="0.3">
      <c r="A824" s="13" t="s">
        <v>264</v>
      </c>
      <c r="B824" s="13" t="s">
        <v>4870</v>
      </c>
      <c r="C824" s="13" t="s">
        <v>2438</v>
      </c>
      <c r="D824" s="13" t="s">
        <v>850</v>
      </c>
      <c r="E824" s="13" t="s">
        <v>265</v>
      </c>
      <c r="F824" s="13" t="s">
        <v>978</v>
      </c>
      <c r="G824" s="13" t="s">
        <v>978</v>
      </c>
      <c r="H824" s="13" t="s">
        <v>978</v>
      </c>
      <c r="I824" s="13" t="s">
        <v>980</v>
      </c>
      <c r="J824" s="13" t="s">
        <v>979</v>
      </c>
      <c r="K824" s="13" t="s">
        <v>979</v>
      </c>
      <c r="L824" s="13" t="s">
        <v>979</v>
      </c>
      <c r="M824" s="13" t="s">
        <v>979</v>
      </c>
      <c r="N824" s="13" t="s">
        <v>978</v>
      </c>
      <c r="O824" s="13" t="s">
        <v>126</v>
      </c>
      <c r="P824" s="13" t="s">
        <v>242</v>
      </c>
      <c r="Q824" s="13" t="s">
        <v>4501</v>
      </c>
    </row>
    <row r="825" spans="1:17" x14ac:dyDescent="0.3">
      <c r="A825" s="13" t="s">
        <v>266</v>
      </c>
      <c r="B825" s="13" t="s">
        <v>4870</v>
      </c>
      <c r="C825" s="13" t="s">
        <v>2437</v>
      </c>
      <c r="D825" s="13" t="s">
        <v>539</v>
      </c>
      <c r="E825" s="13" t="s">
        <v>268</v>
      </c>
      <c r="F825" s="13" t="s">
        <v>978</v>
      </c>
      <c r="G825" s="13" t="s">
        <v>978</v>
      </c>
      <c r="H825" s="13" t="s">
        <v>978</v>
      </c>
      <c r="I825" s="13" t="s">
        <v>980</v>
      </c>
      <c r="J825" s="13" t="s">
        <v>978</v>
      </c>
      <c r="K825" s="13" t="s">
        <v>978</v>
      </c>
      <c r="L825" s="13" t="s">
        <v>978</v>
      </c>
      <c r="M825" s="13" t="s">
        <v>978</v>
      </c>
      <c r="N825" s="13" t="s">
        <v>978</v>
      </c>
      <c r="P825" s="13" t="s">
        <v>978</v>
      </c>
      <c r="Q825" s="13" t="s">
        <v>978</v>
      </c>
    </row>
    <row r="826" spans="1:17" x14ac:dyDescent="0.3">
      <c r="A826" s="13" t="s">
        <v>269</v>
      </c>
      <c r="B826" s="13" t="s">
        <v>4870</v>
      </c>
      <c r="C826" s="13" t="s">
        <v>2436</v>
      </c>
      <c r="D826" s="13" t="s">
        <v>539</v>
      </c>
      <c r="E826" s="13" t="s">
        <v>270</v>
      </c>
      <c r="F826" s="13" t="s">
        <v>978</v>
      </c>
      <c r="G826" s="13" t="s">
        <v>978</v>
      </c>
      <c r="H826" s="13" t="s">
        <v>978</v>
      </c>
      <c r="I826" s="13" t="s">
        <v>980</v>
      </c>
      <c r="J826" s="13" t="s">
        <v>979</v>
      </c>
      <c r="K826" s="13" t="s">
        <v>979</v>
      </c>
      <c r="L826" s="13" t="s">
        <v>979</v>
      </c>
      <c r="M826" s="13" t="s">
        <v>979</v>
      </c>
      <c r="N826" s="13" t="s">
        <v>978</v>
      </c>
      <c r="O826" s="13" t="s">
        <v>267</v>
      </c>
      <c r="P826" s="13" t="s">
        <v>242</v>
      </c>
      <c r="Q826" s="13" t="s">
        <v>4500</v>
      </c>
    </row>
    <row r="827" spans="1:17" x14ac:dyDescent="0.3">
      <c r="A827" s="13" t="s">
        <v>538</v>
      </c>
      <c r="B827" s="13" t="s">
        <v>4870</v>
      </c>
      <c r="C827" s="13" t="s">
        <v>2435</v>
      </c>
      <c r="D827" s="13" t="s">
        <v>539</v>
      </c>
      <c r="E827" s="13" t="s">
        <v>540</v>
      </c>
      <c r="F827" s="13" t="s">
        <v>978</v>
      </c>
      <c r="G827" s="13" t="s">
        <v>978</v>
      </c>
      <c r="H827" s="13" t="s">
        <v>978</v>
      </c>
      <c r="I827" s="13" t="s">
        <v>980</v>
      </c>
      <c r="J827" s="13" t="s">
        <v>979</v>
      </c>
      <c r="K827" s="13" t="s">
        <v>979</v>
      </c>
      <c r="L827" s="13" t="s">
        <v>979</v>
      </c>
      <c r="M827" s="13" t="s">
        <v>979</v>
      </c>
      <c r="N827" s="13" t="s">
        <v>978</v>
      </c>
      <c r="O827" s="13" t="s">
        <v>267</v>
      </c>
      <c r="P827" s="13" t="s">
        <v>242</v>
      </c>
    </row>
    <row r="828" spans="1:17" x14ac:dyDescent="0.3">
      <c r="A828" s="13" t="s">
        <v>271</v>
      </c>
      <c r="B828" s="13" t="s">
        <v>4870</v>
      </c>
      <c r="C828" s="13" t="s">
        <v>2434</v>
      </c>
      <c r="D828" s="13" t="s">
        <v>539</v>
      </c>
      <c r="E828" s="13" t="s">
        <v>272</v>
      </c>
      <c r="F828" s="13" t="s">
        <v>978</v>
      </c>
      <c r="G828" s="13" t="s">
        <v>978</v>
      </c>
      <c r="H828" s="13" t="s">
        <v>978</v>
      </c>
      <c r="I828" s="13" t="s">
        <v>980</v>
      </c>
      <c r="J828" s="13" t="s">
        <v>979</v>
      </c>
      <c r="K828" s="13" t="s">
        <v>979</v>
      </c>
      <c r="L828" s="13" t="s">
        <v>979</v>
      </c>
      <c r="M828" s="13" t="s">
        <v>979</v>
      </c>
      <c r="N828" s="13" t="s">
        <v>978</v>
      </c>
      <c r="O828" s="13" t="s">
        <v>267</v>
      </c>
      <c r="P828" s="13" t="s">
        <v>242</v>
      </c>
      <c r="Q828" s="13" t="s">
        <v>4499</v>
      </c>
    </row>
    <row r="829" spans="1:17" x14ac:dyDescent="0.3">
      <c r="A829" s="13" t="s">
        <v>541</v>
      </c>
      <c r="B829" s="13" t="s">
        <v>4870</v>
      </c>
      <c r="C829" s="13" t="s">
        <v>2433</v>
      </c>
      <c r="D829" s="13" t="s">
        <v>542</v>
      </c>
      <c r="E829" s="13" t="s">
        <v>543</v>
      </c>
      <c r="F829" s="13" t="s">
        <v>978</v>
      </c>
      <c r="G829" s="13" t="s">
        <v>978</v>
      </c>
      <c r="H829" s="13" t="s">
        <v>978</v>
      </c>
      <c r="I829" s="13" t="s">
        <v>980</v>
      </c>
      <c r="J829" s="13" t="s">
        <v>979</v>
      </c>
      <c r="K829" s="13" t="s">
        <v>979</v>
      </c>
      <c r="L829" s="13" t="s">
        <v>979</v>
      </c>
      <c r="M829" s="13" t="s">
        <v>979</v>
      </c>
      <c r="N829" s="13" t="s">
        <v>978</v>
      </c>
      <c r="O829" s="13" t="s">
        <v>267</v>
      </c>
      <c r="P829" s="13" t="s">
        <v>242</v>
      </c>
    </row>
    <row r="830" spans="1:17" x14ac:dyDescent="0.3">
      <c r="A830" s="13" t="s">
        <v>2432</v>
      </c>
      <c r="B830" s="13" t="s">
        <v>4870</v>
      </c>
      <c r="C830" s="13" t="s">
        <v>2431</v>
      </c>
      <c r="D830" s="13" t="s">
        <v>539</v>
      </c>
      <c r="E830" s="13" t="s">
        <v>273</v>
      </c>
      <c r="F830" s="13" t="s">
        <v>978</v>
      </c>
      <c r="G830" s="13" t="s">
        <v>978</v>
      </c>
      <c r="H830" s="13" t="s">
        <v>978</v>
      </c>
      <c r="I830" s="13" t="s">
        <v>980</v>
      </c>
      <c r="J830" s="13" t="s">
        <v>979</v>
      </c>
      <c r="K830" s="13" t="s">
        <v>979</v>
      </c>
      <c r="L830" s="13" t="s">
        <v>979</v>
      </c>
      <c r="M830" s="13" t="s">
        <v>979</v>
      </c>
      <c r="N830" s="13" t="s">
        <v>978</v>
      </c>
      <c r="O830" s="13" t="s">
        <v>267</v>
      </c>
      <c r="P830" s="13" t="s">
        <v>242</v>
      </c>
      <c r="Q830" s="13" t="s">
        <v>4498</v>
      </c>
    </row>
    <row r="831" spans="1:17" x14ac:dyDescent="0.3">
      <c r="A831" s="13" t="s">
        <v>2430</v>
      </c>
      <c r="B831" s="13" t="s">
        <v>4870</v>
      </c>
      <c r="C831" s="13" t="s">
        <v>2429</v>
      </c>
      <c r="D831" s="13" t="s">
        <v>542</v>
      </c>
      <c r="E831" s="13" t="s">
        <v>274</v>
      </c>
      <c r="F831" s="13" t="s">
        <v>978</v>
      </c>
      <c r="G831" s="13" t="s">
        <v>978</v>
      </c>
      <c r="H831" s="13" t="s">
        <v>978</v>
      </c>
      <c r="I831" s="13" t="s">
        <v>980</v>
      </c>
      <c r="J831" s="13" t="s">
        <v>978</v>
      </c>
      <c r="K831" s="13" t="s">
        <v>978</v>
      </c>
      <c r="L831" s="13" t="s">
        <v>978</v>
      </c>
      <c r="M831" s="13" t="s">
        <v>978</v>
      </c>
      <c r="N831" s="13" t="s">
        <v>978</v>
      </c>
      <c r="P831" s="13" t="s">
        <v>978</v>
      </c>
      <c r="Q831" s="13" t="s">
        <v>978</v>
      </c>
    </row>
    <row r="832" spans="1:17" x14ac:dyDescent="0.3">
      <c r="A832" s="13" t="s">
        <v>544</v>
      </c>
      <c r="B832" s="13" t="s">
        <v>4870</v>
      </c>
      <c r="C832" s="13" t="s">
        <v>2428</v>
      </c>
      <c r="D832" s="13" t="s">
        <v>536</v>
      </c>
      <c r="E832" s="13" t="s">
        <v>545</v>
      </c>
      <c r="F832" s="13" t="s">
        <v>978</v>
      </c>
      <c r="G832" s="13" t="s">
        <v>978</v>
      </c>
      <c r="H832" s="13" t="s">
        <v>978</v>
      </c>
      <c r="I832" s="13" t="s">
        <v>980</v>
      </c>
      <c r="J832" s="13" t="s">
        <v>979</v>
      </c>
      <c r="K832" s="13" t="s">
        <v>979</v>
      </c>
      <c r="L832" s="13" t="s">
        <v>979</v>
      </c>
      <c r="M832" s="13" t="s">
        <v>979</v>
      </c>
      <c r="N832" s="13" t="s">
        <v>978</v>
      </c>
      <c r="O832" s="13" t="s">
        <v>267</v>
      </c>
      <c r="P832" s="13" t="s">
        <v>242</v>
      </c>
    </row>
    <row r="833" spans="1:17" x14ac:dyDescent="0.3">
      <c r="A833" s="13" t="s">
        <v>275</v>
      </c>
      <c r="B833" s="13" t="s">
        <v>4870</v>
      </c>
      <c r="C833" s="13" t="s">
        <v>2427</v>
      </c>
      <c r="D833" s="13" t="s">
        <v>539</v>
      </c>
      <c r="E833" s="13" t="s">
        <v>276</v>
      </c>
      <c r="F833" s="13" t="s">
        <v>978</v>
      </c>
      <c r="G833" s="13" t="s">
        <v>978</v>
      </c>
      <c r="H833" s="13" t="s">
        <v>978</v>
      </c>
      <c r="I833" s="13" t="s">
        <v>980</v>
      </c>
      <c r="J833" s="13" t="s">
        <v>979</v>
      </c>
      <c r="K833" s="13" t="s">
        <v>979</v>
      </c>
      <c r="L833" s="13" t="s">
        <v>979</v>
      </c>
      <c r="M833" s="13" t="s">
        <v>979</v>
      </c>
      <c r="N833" s="13" t="s">
        <v>978</v>
      </c>
      <c r="O833" s="13" t="s">
        <v>267</v>
      </c>
      <c r="P833" s="13" t="s">
        <v>242</v>
      </c>
      <c r="Q833" s="13" t="s">
        <v>4497</v>
      </c>
    </row>
    <row r="834" spans="1:17" x14ac:dyDescent="0.3">
      <c r="A834" s="13" t="s">
        <v>2426</v>
      </c>
      <c r="B834" s="13" t="s">
        <v>971</v>
      </c>
      <c r="C834" s="13" t="s">
        <v>2425</v>
      </c>
      <c r="D834" s="13" t="s">
        <v>797</v>
      </c>
      <c r="E834" s="13" t="s">
        <v>2424</v>
      </c>
      <c r="F834" s="13" t="s">
        <v>978</v>
      </c>
      <c r="G834" s="13" t="s">
        <v>978</v>
      </c>
      <c r="H834" s="13" t="s">
        <v>978</v>
      </c>
      <c r="I834" s="13" t="s">
        <v>980</v>
      </c>
      <c r="J834" s="13" t="s">
        <v>981</v>
      </c>
      <c r="K834" s="13" t="s">
        <v>981</v>
      </c>
      <c r="L834" s="13" t="s">
        <v>981</v>
      </c>
      <c r="M834" s="13" t="s">
        <v>979</v>
      </c>
      <c r="N834" s="13" t="s">
        <v>978</v>
      </c>
      <c r="P834" s="13" t="s">
        <v>242</v>
      </c>
    </row>
    <row r="835" spans="1:17" x14ac:dyDescent="0.3">
      <c r="A835" s="13" t="s">
        <v>2423</v>
      </c>
      <c r="B835" s="13" t="s">
        <v>971</v>
      </c>
      <c r="C835" s="13" t="s">
        <v>2422</v>
      </c>
      <c r="D835" s="13" t="s">
        <v>589</v>
      </c>
      <c r="E835" s="13" t="s">
        <v>2421</v>
      </c>
      <c r="F835" s="13" t="s">
        <v>978</v>
      </c>
      <c r="G835" s="13" t="s">
        <v>978</v>
      </c>
      <c r="H835" s="13" t="s">
        <v>978</v>
      </c>
      <c r="I835" s="13" t="s">
        <v>980</v>
      </c>
      <c r="J835" s="13" t="s">
        <v>981</v>
      </c>
      <c r="K835" s="13" t="s">
        <v>981</v>
      </c>
      <c r="L835" s="13" t="s">
        <v>981</v>
      </c>
      <c r="M835" s="13" t="s">
        <v>979</v>
      </c>
      <c r="N835" s="13" t="s">
        <v>978</v>
      </c>
      <c r="P835" s="13" t="s">
        <v>384</v>
      </c>
    </row>
    <row r="836" spans="1:17" x14ac:dyDescent="0.3">
      <c r="A836" s="13" t="s">
        <v>2420</v>
      </c>
      <c r="B836" s="13" t="s">
        <v>971</v>
      </c>
      <c r="C836" s="13" t="s">
        <v>2419</v>
      </c>
      <c r="D836" s="13" t="s">
        <v>611</v>
      </c>
      <c r="E836" s="13" t="s">
        <v>2418</v>
      </c>
      <c r="F836" s="13" t="s">
        <v>978</v>
      </c>
      <c r="G836" s="13" t="s">
        <v>978</v>
      </c>
      <c r="H836" s="13" t="s">
        <v>978</v>
      </c>
      <c r="I836" s="13" t="s">
        <v>980</v>
      </c>
      <c r="J836" s="13" t="s">
        <v>981</v>
      </c>
      <c r="K836" s="13" t="s">
        <v>981</v>
      </c>
      <c r="L836" s="13" t="s">
        <v>981</v>
      </c>
      <c r="M836" s="13" t="s">
        <v>979</v>
      </c>
      <c r="N836" s="13" t="s">
        <v>978</v>
      </c>
      <c r="P836" s="13" t="s">
        <v>384</v>
      </c>
    </row>
    <row r="837" spans="1:17" x14ac:dyDescent="0.3">
      <c r="A837" s="13" t="s">
        <v>2417</v>
      </c>
      <c r="B837" s="13" t="s">
        <v>971</v>
      </c>
      <c r="C837" s="13" t="s">
        <v>2416</v>
      </c>
      <c r="D837" s="13" t="s">
        <v>793</v>
      </c>
      <c r="E837" s="13" t="s">
        <v>2415</v>
      </c>
      <c r="F837" s="13" t="s">
        <v>978</v>
      </c>
      <c r="G837" s="13" t="s">
        <v>978</v>
      </c>
      <c r="H837" s="13" t="s">
        <v>978</v>
      </c>
      <c r="I837" s="13" t="s">
        <v>980</v>
      </c>
      <c r="J837" s="13" t="s">
        <v>981</v>
      </c>
      <c r="K837" s="13" t="s">
        <v>981</v>
      </c>
      <c r="L837" s="13" t="s">
        <v>981</v>
      </c>
      <c r="M837" s="13" t="s">
        <v>979</v>
      </c>
      <c r="N837" s="13" t="s">
        <v>978</v>
      </c>
      <c r="P837" s="13" t="s">
        <v>4270</v>
      </c>
    </row>
    <row r="838" spans="1:17" x14ac:dyDescent="0.3">
      <c r="A838" s="13" t="s">
        <v>2414</v>
      </c>
      <c r="B838" s="13" t="s">
        <v>971</v>
      </c>
      <c r="C838" s="13" t="s">
        <v>2413</v>
      </c>
      <c r="D838" s="13" t="s">
        <v>562</v>
      </c>
      <c r="E838" s="13" t="s">
        <v>2412</v>
      </c>
      <c r="F838" s="13" t="s">
        <v>978</v>
      </c>
      <c r="G838" s="13" t="s">
        <v>978</v>
      </c>
      <c r="H838" s="13" t="s">
        <v>978</v>
      </c>
      <c r="I838" s="13" t="s">
        <v>980</v>
      </c>
      <c r="J838" s="13" t="s">
        <v>981</v>
      </c>
      <c r="K838" s="13" t="s">
        <v>981</v>
      </c>
      <c r="L838" s="13" t="s">
        <v>981</v>
      </c>
      <c r="M838" s="13" t="s">
        <v>979</v>
      </c>
      <c r="N838" s="13" t="s">
        <v>978</v>
      </c>
      <c r="P838" s="13" t="s">
        <v>279</v>
      </c>
    </row>
    <row r="839" spans="1:17" x14ac:dyDescent="0.3">
      <c r="A839" s="13" t="s">
        <v>2411</v>
      </c>
      <c r="B839" s="13" t="s">
        <v>971</v>
      </c>
      <c r="C839" s="13" t="s">
        <v>2410</v>
      </c>
      <c r="D839" s="13" t="s">
        <v>748</v>
      </c>
      <c r="E839" s="13" t="s">
        <v>2409</v>
      </c>
      <c r="F839" s="13" t="s">
        <v>978</v>
      </c>
      <c r="G839" s="13" t="s">
        <v>978</v>
      </c>
      <c r="H839" s="13" t="s">
        <v>978</v>
      </c>
      <c r="I839" s="13" t="s">
        <v>980</v>
      </c>
      <c r="J839" s="13" t="s">
        <v>981</v>
      </c>
      <c r="K839" s="13" t="s">
        <v>981</v>
      </c>
      <c r="L839" s="13" t="s">
        <v>981</v>
      </c>
      <c r="M839" s="13" t="s">
        <v>979</v>
      </c>
      <c r="N839" s="13" t="s">
        <v>978</v>
      </c>
      <c r="P839" s="13" t="s">
        <v>132</v>
      </c>
    </row>
    <row r="840" spans="1:17" x14ac:dyDescent="0.3">
      <c r="A840" s="13" t="s">
        <v>4496</v>
      </c>
      <c r="B840" s="13" t="s">
        <v>4275</v>
      </c>
      <c r="C840" s="13" t="s">
        <v>4495</v>
      </c>
      <c r="D840" s="13" t="s">
        <v>959</v>
      </c>
      <c r="E840" s="13" t="s">
        <v>4494</v>
      </c>
      <c r="F840" s="13" t="s">
        <v>978</v>
      </c>
      <c r="G840" s="13" t="s">
        <v>978</v>
      </c>
      <c r="H840" s="13" t="s">
        <v>978</v>
      </c>
      <c r="I840" s="13" t="s">
        <v>4493</v>
      </c>
      <c r="J840" s="13" t="s">
        <v>979</v>
      </c>
      <c r="K840" s="13" t="s">
        <v>979</v>
      </c>
      <c r="L840" s="13" t="s">
        <v>979</v>
      </c>
      <c r="M840" s="13" t="s">
        <v>979</v>
      </c>
      <c r="N840" s="13" t="s">
        <v>978</v>
      </c>
      <c r="P840" s="13" t="s">
        <v>4270</v>
      </c>
    </row>
    <row r="841" spans="1:17" x14ac:dyDescent="0.3">
      <c r="A841" s="13" t="s">
        <v>2408</v>
      </c>
      <c r="B841" s="13" t="s">
        <v>971</v>
      </c>
      <c r="C841" s="13" t="s">
        <v>2407</v>
      </c>
      <c r="D841" s="13" t="s">
        <v>769</v>
      </c>
      <c r="E841" s="13" t="s">
        <v>2406</v>
      </c>
      <c r="F841" s="13" t="s">
        <v>978</v>
      </c>
      <c r="G841" s="13" t="s">
        <v>978</v>
      </c>
      <c r="H841" s="13" t="s">
        <v>978</v>
      </c>
      <c r="I841" s="13" t="s">
        <v>980</v>
      </c>
      <c r="J841" s="13" t="s">
        <v>981</v>
      </c>
      <c r="K841" s="13" t="s">
        <v>981</v>
      </c>
      <c r="L841" s="13" t="s">
        <v>981</v>
      </c>
      <c r="M841" s="13" t="s">
        <v>979</v>
      </c>
      <c r="N841" s="13" t="s">
        <v>978</v>
      </c>
      <c r="P841" s="13" t="s">
        <v>43</v>
      </c>
    </row>
    <row r="842" spans="1:17" x14ac:dyDescent="0.3">
      <c r="A842" s="13" t="s">
        <v>2405</v>
      </c>
      <c r="B842" s="13" t="s">
        <v>971</v>
      </c>
      <c r="C842" s="13" t="s">
        <v>2404</v>
      </c>
      <c r="D842" s="13" t="s">
        <v>807</v>
      </c>
      <c r="E842" s="13" t="s">
        <v>2403</v>
      </c>
      <c r="F842" s="13" t="s">
        <v>978</v>
      </c>
      <c r="G842" s="13" t="s">
        <v>978</v>
      </c>
      <c r="H842" s="13" t="s">
        <v>978</v>
      </c>
      <c r="I842" s="13" t="s">
        <v>980</v>
      </c>
      <c r="J842" s="13" t="s">
        <v>981</v>
      </c>
      <c r="K842" s="13" t="s">
        <v>981</v>
      </c>
      <c r="L842" s="13" t="s">
        <v>981</v>
      </c>
      <c r="M842" s="13" t="s">
        <v>979</v>
      </c>
      <c r="N842" s="13" t="s">
        <v>978</v>
      </c>
      <c r="P842" s="13" t="s">
        <v>242</v>
      </c>
    </row>
    <row r="843" spans="1:17" x14ac:dyDescent="0.3">
      <c r="A843" s="13" t="s">
        <v>277</v>
      </c>
      <c r="B843" s="13" t="s">
        <v>4870</v>
      </c>
      <c r="C843" s="13" t="s">
        <v>2402</v>
      </c>
      <c r="D843" s="13" t="s">
        <v>539</v>
      </c>
      <c r="E843" s="13" t="s">
        <v>278</v>
      </c>
      <c r="F843" s="13" t="s">
        <v>978</v>
      </c>
      <c r="G843" s="13" t="s">
        <v>978</v>
      </c>
      <c r="H843" s="13" t="s">
        <v>978</v>
      </c>
      <c r="I843" s="13" t="s">
        <v>980</v>
      </c>
      <c r="J843" s="13" t="s">
        <v>979</v>
      </c>
      <c r="K843" s="13" t="s">
        <v>979</v>
      </c>
      <c r="L843" s="13" t="s">
        <v>979</v>
      </c>
      <c r="M843" s="13" t="s">
        <v>979</v>
      </c>
      <c r="N843" s="13" t="s">
        <v>978</v>
      </c>
      <c r="O843" s="13" t="s">
        <v>91</v>
      </c>
      <c r="P843" s="13" t="s">
        <v>242</v>
      </c>
      <c r="Q843" s="13" t="s">
        <v>4492</v>
      </c>
    </row>
    <row r="844" spans="1:17" x14ac:dyDescent="0.3">
      <c r="A844" s="13" t="s">
        <v>2401</v>
      </c>
      <c r="B844" s="13" t="s">
        <v>4870</v>
      </c>
      <c r="C844" s="13" t="s">
        <v>2199</v>
      </c>
      <c r="D844" s="13" t="s">
        <v>542</v>
      </c>
      <c r="E844" s="13" t="s">
        <v>546</v>
      </c>
      <c r="F844" s="13" t="s">
        <v>978</v>
      </c>
      <c r="G844" s="13" t="s">
        <v>978</v>
      </c>
      <c r="H844" s="13" t="s">
        <v>978</v>
      </c>
      <c r="I844" s="13" t="s">
        <v>980</v>
      </c>
      <c r="J844" s="13" t="s">
        <v>979</v>
      </c>
      <c r="K844" s="13" t="s">
        <v>979</v>
      </c>
      <c r="L844" s="13" t="s">
        <v>979</v>
      </c>
      <c r="M844" s="13" t="s">
        <v>979</v>
      </c>
      <c r="N844" s="13" t="s">
        <v>978</v>
      </c>
      <c r="O844" s="13" t="s">
        <v>91</v>
      </c>
      <c r="P844" s="13" t="s">
        <v>242</v>
      </c>
    </row>
    <row r="845" spans="1:17" x14ac:dyDescent="0.3">
      <c r="A845" s="13" t="s">
        <v>90</v>
      </c>
      <c r="B845" s="13" t="s">
        <v>4870</v>
      </c>
      <c r="C845" s="13" t="s">
        <v>2400</v>
      </c>
      <c r="D845" s="13" t="s">
        <v>515</v>
      </c>
      <c r="E845" s="13" t="s">
        <v>92</v>
      </c>
      <c r="F845" s="13" t="s">
        <v>978</v>
      </c>
      <c r="G845" s="13" t="s">
        <v>978</v>
      </c>
      <c r="H845" s="13" t="s">
        <v>978</v>
      </c>
      <c r="I845" s="13" t="s">
        <v>980</v>
      </c>
      <c r="J845" s="13" t="s">
        <v>979</v>
      </c>
      <c r="K845" s="13" t="s">
        <v>979</v>
      </c>
      <c r="L845" s="13" t="s">
        <v>979</v>
      </c>
      <c r="M845" s="13" t="s">
        <v>979</v>
      </c>
      <c r="N845" s="13" t="s">
        <v>978</v>
      </c>
      <c r="O845" s="13" t="s">
        <v>91</v>
      </c>
      <c r="P845" s="13" t="s">
        <v>43</v>
      </c>
      <c r="Q845" s="13" t="s">
        <v>4491</v>
      </c>
    </row>
    <row r="846" spans="1:17" x14ac:dyDescent="0.3">
      <c r="A846" s="13" t="s">
        <v>2399</v>
      </c>
      <c r="B846" s="13" t="s">
        <v>971</v>
      </c>
      <c r="C846" s="13" t="s">
        <v>2398</v>
      </c>
      <c r="D846" s="13" t="s">
        <v>539</v>
      </c>
      <c r="E846" s="13" t="s">
        <v>2397</v>
      </c>
      <c r="F846" s="13" t="s">
        <v>978</v>
      </c>
      <c r="G846" s="13" t="s">
        <v>978</v>
      </c>
      <c r="H846" s="13" t="s">
        <v>978</v>
      </c>
      <c r="I846" s="13" t="s">
        <v>980</v>
      </c>
      <c r="J846" s="13" t="s">
        <v>981</v>
      </c>
      <c r="K846" s="13" t="s">
        <v>981</v>
      </c>
      <c r="L846" s="13" t="s">
        <v>981</v>
      </c>
      <c r="M846" s="13" t="s">
        <v>979</v>
      </c>
      <c r="N846" s="13" t="s">
        <v>978</v>
      </c>
      <c r="P846" s="13" t="s">
        <v>242</v>
      </c>
    </row>
    <row r="847" spans="1:17" x14ac:dyDescent="0.3">
      <c r="A847" s="13" t="s">
        <v>2396</v>
      </c>
      <c r="B847" s="13" t="s">
        <v>971</v>
      </c>
      <c r="C847" s="13" t="s">
        <v>2395</v>
      </c>
      <c r="D847" s="13" t="s">
        <v>674</v>
      </c>
      <c r="E847" s="13" t="s">
        <v>2394</v>
      </c>
      <c r="F847" s="13" t="s">
        <v>978</v>
      </c>
      <c r="G847" s="13" t="s">
        <v>978</v>
      </c>
      <c r="H847" s="13" t="s">
        <v>978</v>
      </c>
      <c r="I847" s="13" t="s">
        <v>980</v>
      </c>
      <c r="J847" s="13" t="s">
        <v>981</v>
      </c>
      <c r="K847" s="13" t="s">
        <v>981</v>
      </c>
      <c r="L847" s="13" t="s">
        <v>981</v>
      </c>
      <c r="M847" s="13" t="s">
        <v>979</v>
      </c>
      <c r="N847" s="13" t="s">
        <v>978</v>
      </c>
      <c r="P847" s="13" t="s">
        <v>196</v>
      </c>
    </row>
    <row r="848" spans="1:17" x14ac:dyDescent="0.3">
      <c r="A848" s="13" t="s">
        <v>2393</v>
      </c>
      <c r="B848" s="13" t="s">
        <v>971</v>
      </c>
      <c r="C848" s="13" t="s">
        <v>2392</v>
      </c>
      <c r="D848" s="13" t="s">
        <v>657</v>
      </c>
      <c r="E848" s="13" t="s">
        <v>2391</v>
      </c>
      <c r="F848" s="13" t="s">
        <v>978</v>
      </c>
      <c r="G848" s="13" t="s">
        <v>978</v>
      </c>
      <c r="H848" s="13" t="s">
        <v>978</v>
      </c>
      <c r="I848" s="13" t="s">
        <v>980</v>
      </c>
      <c r="J848" s="13" t="s">
        <v>981</v>
      </c>
      <c r="K848" s="13" t="s">
        <v>981</v>
      </c>
      <c r="L848" s="13" t="s">
        <v>981</v>
      </c>
      <c r="M848" s="13" t="s">
        <v>979</v>
      </c>
      <c r="N848" s="13" t="s">
        <v>978</v>
      </c>
      <c r="P848" s="13" t="s">
        <v>4270</v>
      </c>
    </row>
    <row r="849" spans="1:16" x14ac:dyDescent="0.3">
      <c r="A849" s="13" t="s">
        <v>2390</v>
      </c>
      <c r="B849" s="13" t="s">
        <v>971</v>
      </c>
      <c r="C849" s="13" t="s">
        <v>2389</v>
      </c>
      <c r="D849" s="13" t="s">
        <v>649</v>
      </c>
      <c r="E849" s="13" t="s">
        <v>2388</v>
      </c>
      <c r="F849" s="13" t="s">
        <v>978</v>
      </c>
      <c r="G849" s="13" t="s">
        <v>978</v>
      </c>
      <c r="H849" s="13" t="s">
        <v>978</v>
      </c>
      <c r="I849" s="13" t="s">
        <v>980</v>
      </c>
      <c r="J849" s="13" t="s">
        <v>981</v>
      </c>
      <c r="K849" s="13" t="s">
        <v>981</v>
      </c>
      <c r="L849" s="13" t="s">
        <v>981</v>
      </c>
      <c r="M849" s="13" t="s">
        <v>979</v>
      </c>
      <c r="N849" s="13" t="s">
        <v>978</v>
      </c>
      <c r="P849" s="13" t="s">
        <v>4270</v>
      </c>
    </row>
    <row r="850" spans="1:16" x14ac:dyDescent="0.3">
      <c r="A850" s="13" t="s">
        <v>2381</v>
      </c>
      <c r="B850" s="13" t="s">
        <v>971</v>
      </c>
      <c r="C850" s="13" t="s">
        <v>2380</v>
      </c>
      <c r="D850" s="13" t="s">
        <v>588</v>
      </c>
      <c r="E850" s="13" t="s">
        <v>2379</v>
      </c>
      <c r="F850" s="13" t="s">
        <v>978</v>
      </c>
      <c r="G850" s="13" t="s">
        <v>978</v>
      </c>
      <c r="H850" s="13" t="s">
        <v>978</v>
      </c>
      <c r="I850" s="13" t="s">
        <v>980</v>
      </c>
      <c r="J850" s="13" t="s">
        <v>981</v>
      </c>
      <c r="K850" s="13" t="s">
        <v>981</v>
      </c>
      <c r="L850" s="13" t="s">
        <v>981</v>
      </c>
      <c r="M850" s="13" t="s">
        <v>979</v>
      </c>
      <c r="N850" s="13" t="s">
        <v>978</v>
      </c>
      <c r="P850" s="13" t="s">
        <v>4270</v>
      </c>
    </row>
    <row r="851" spans="1:16" x14ac:dyDescent="0.3">
      <c r="A851" s="13" t="s">
        <v>2378</v>
      </c>
      <c r="B851" s="13" t="s">
        <v>971</v>
      </c>
      <c r="C851" s="13" t="s">
        <v>2377</v>
      </c>
      <c r="D851" s="13" t="s">
        <v>653</v>
      </c>
      <c r="E851" s="13" t="s">
        <v>2376</v>
      </c>
      <c r="F851" s="13" t="s">
        <v>978</v>
      </c>
      <c r="G851" s="13" t="s">
        <v>978</v>
      </c>
      <c r="H851" s="13" t="s">
        <v>978</v>
      </c>
      <c r="I851" s="13" t="s">
        <v>980</v>
      </c>
      <c r="J851" s="13" t="s">
        <v>981</v>
      </c>
      <c r="K851" s="13" t="s">
        <v>981</v>
      </c>
      <c r="L851" s="13" t="s">
        <v>981</v>
      </c>
      <c r="M851" s="13" t="s">
        <v>979</v>
      </c>
      <c r="N851" s="13" t="s">
        <v>978</v>
      </c>
      <c r="P851" s="13" t="s">
        <v>43</v>
      </c>
    </row>
    <row r="852" spans="1:16" x14ac:dyDescent="0.3">
      <c r="A852" s="13" t="s">
        <v>2369</v>
      </c>
      <c r="B852" s="13" t="s">
        <v>971</v>
      </c>
      <c r="C852" s="13" t="s">
        <v>2368</v>
      </c>
      <c r="D852" s="13" t="s">
        <v>530</v>
      </c>
      <c r="E852" s="13" t="s">
        <v>2367</v>
      </c>
      <c r="F852" s="13" t="s">
        <v>978</v>
      </c>
      <c r="G852" s="13" t="s">
        <v>978</v>
      </c>
      <c r="H852" s="13" t="s">
        <v>978</v>
      </c>
      <c r="I852" s="13" t="s">
        <v>980</v>
      </c>
      <c r="J852" s="13" t="s">
        <v>981</v>
      </c>
      <c r="K852" s="13" t="s">
        <v>981</v>
      </c>
      <c r="L852" s="13" t="s">
        <v>981</v>
      </c>
      <c r="M852" s="13" t="s">
        <v>979</v>
      </c>
      <c r="N852" s="13" t="s">
        <v>978</v>
      </c>
      <c r="P852" s="13" t="s">
        <v>196</v>
      </c>
    </row>
    <row r="853" spans="1:16" x14ac:dyDescent="0.3">
      <c r="A853" s="13" t="s">
        <v>2363</v>
      </c>
      <c r="B853" s="13" t="s">
        <v>971</v>
      </c>
      <c r="C853" s="13" t="s">
        <v>2362</v>
      </c>
      <c r="D853" s="13" t="s">
        <v>959</v>
      </c>
      <c r="E853" s="13" t="s">
        <v>2361</v>
      </c>
      <c r="F853" s="13" t="s">
        <v>978</v>
      </c>
      <c r="G853" s="13" t="s">
        <v>978</v>
      </c>
      <c r="H853" s="13" t="s">
        <v>978</v>
      </c>
      <c r="I853" s="13" t="s">
        <v>980</v>
      </c>
      <c r="J853" s="13" t="s">
        <v>981</v>
      </c>
      <c r="K853" s="13" t="s">
        <v>981</v>
      </c>
      <c r="L853" s="13" t="s">
        <v>981</v>
      </c>
      <c r="M853" s="13" t="s">
        <v>979</v>
      </c>
      <c r="N853" s="13" t="s">
        <v>978</v>
      </c>
      <c r="P853" s="13" t="s">
        <v>4270</v>
      </c>
    </row>
    <row r="854" spans="1:16" x14ac:dyDescent="0.3">
      <c r="A854" s="13" t="s">
        <v>2360</v>
      </c>
      <c r="B854" s="13" t="s">
        <v>971</v>
      </c>
      <c r="C854" s="13" t="s">
        <v>2359</v>
      </c>
      <c r="D854" s="13" t="s">
        <v>562</v>
      </c>
      <c r="E854" s="13" t="s">
        <v>2358</v>
      </c>
      <c r="F854" s="13" t="s">
        <v>978</v>
      </c>
      <c r="G854" s="13" t="s">
        <v>978</v>
      </c>
      <c r="H854" s="13" t="s">
        <v>978</v>
      </c>
      <c r="I854" s="13" t="s">
        <v>980</v>
      </c>
      <c r="J854" s="13" t="s">
        <v>981</v>
      </c>
      <c r="K854" s="13" t="s">
        <v>981</v>
      </c>
      <c r="L854" s="13" t="s">
        <v>981</v>
      </c>
      <c r="M854" s="13" t="s">
        <v>979</v>
      </c>
      <c r="N854" s="13" t="s">
        <v>978</v>
      </c>
      <c r="P854" s="13" t="s">
        <v>279</v>
      </c>
    </row>
    <row r="855" spans="1:16" x14ac:dyDescent="0.3">
      <c r="A855" s="13" t="s">
        <v>2357</v>
      </c>
      <c r="B855" s="13" t="s">
        <v>971</v>
      </c>
      <c r="C855" s="13" t="s">
        <v>2356</v>
      </c>
      <c r="D855" s="13" t="s">
        <v>532</v>
      </c>
      <c r="E855" s="13" t="s">
        <v>2355</v>
      </c>
      <c r="F855" s="13" t="s">
        <v>978</v>
      </c>
      <c r="G855" s="13" t="s">
        <v>978</v>
      </c>
      <c r="H855" s="13" t="s">
        <v>978</v>
      </c>
      <c r="I855" s="13" t="s">
        <v>980</v>
      </c>
      <c r="J855" s="13" t="s">
        <v>981</v>
      </c>
      <c r="K855" s="13" t="s">
        <v>981</v>
      </c>
      <c r="L855" s="13" t="s">
        <v>981</v>
      </c>
      <c r="M855" s="13" t="s">
        <v>979</v>
      </c>
      <c r="N855" s="13" t="s">
        <v>978</v>
      </c>
      <c r="P855" s="13" t="s">
        <v>196</v>
      </c>
    </row>
    <row r="856" spans="1:16" x14ac:dyDescent="0.3">
      <c r="A856" s="13" t="s">
        <v>2354</v>
      </c>
      <c r="B856" s="13" t="s">
        <v>971</v>
      </c>
      <c r="C856" s="13" t="s">
        <v>2353</v>
      </c>
      <c r="D856" s="13" t="s">
        <v>522</v>
      </c>
      <c r="E856" s="13" t="s">
        <v>2352</v>
      </c>
      <c r="F856" s="13" t="s">
        <v>978</v>
      </c>
      <c r="G856" s="13" t="s">
        <v>978</v>
      </c>
      <c r="H856" s="13" t="s">
        <v>978</v>
      </c>
      <c r="I856" s="13" t="s">
        <v>980</v>
      </c>
      <c r="J856" s="13" t="s">
        <v>981</v>
      </c>
      <c r="K856" s="13" t="s">
        <v>981</v>
      </c>
      <c r="L856" s="13" t="s">
        <v>981</v>
      </c>
      <c r="M856" s="13" t="s">
        <v>979</v>
      </c>
      <c r="N856" s="13" t="s">
        <v>978</v>
      </c>
      <c r="P856" s="13" t="s">
        <v>196</v>
      </c>
    </row>
    <row r="857" spans="1:16" x14ac:dyDescent="0.3">
      <c r="A857" s="13" t="s">
        <v>2351</v>
      </c>
      <c r="B857" s="13" t="s">
        <v>971</v>
      </c>
      <c r="C857" s="13" t="s">
        <v>2350</v>
      </c>
      <c r="D857" s="13" t="s">
        <v>607</v>
      </c>
      <c r="E857" s="13" t="s">
        <v>2349</v>
      </c>
      <c r="F857" s="13" t="s">
        <v>978</v>
      </c>
      <c r="G857" s="13" t="s">
        <v>978</v>
      </c>
      <c r="H857" s="13" t="s">
        <v>978</v>
      </c>
      <c r="I857" s="13" t="s">
        <v>980</v>
      </c>
      <c r="J857" s="13" t="s">
        <v>981</v>
      </c>
      <c r="K857" s="13" t="s">
        <v>981</v>
      </c>
      <c r="L857" s="13" t="s">
        <v>981</v>
      </c>
      <c r="M857" s="13" t="s">
        <v>979</v>
      </c>
      <c r="N857" s="13" t="s">
        <v>978</v>
      </c>
      <c r="P857" s="13" t="s">
        <v>4270</v>
      </c>
    </row>
    <row r="858" spans="1:16" x14ac:dyDescent="0.3">
      <c r="A858" s="13" t="s">
        <v>2348</v>
      </c>
      <c r="B858" s="13" t="s">
        <v>971</v>
      </c>
      <c r="C858" s="13" t="s">
        <v>2347</v>
      </c>
      <c r="D858" s="13" t="s">
        <v>570</v>
      </c>
      <c r="E858" s="13" t="s">
        <v>2346</v>
      </c>
      <c r="F858" s="13" t="s">
        <v>978</v>
      </c>
      <c r="G858" s="13" t="s">
        <v>978</v>
      </c>
      <c r="H858" s="13" t="s">
        <v>978</v>
      </c>
      <c r="I858" s="13" t="s">
        <v>980</v>
      </c>
      <c r="J858" s="13" t="s">
        <v>981</v>
      </c>
      <c r="K858" s="13" t="s">
        <v>981</v>
      </c>
      <c r="L858" s="13" t="s">
        <v>981</v>
      </c>
      <c r="M858" s="13" t="s">
        <v>979</v>
      </c>
      <c r="N858" s="13" t="s">
        <v>978</v>
      </c>
      <c r="P858" s="13" t="s">
        <v>279</v>
      </c>
    </row>
    <row r="859" spans="1:16" x14ac:dyDescent="0.3">
      <c r="A859" s="13" t="s">
        <v>2345</v>
      </c>
      <c r="B859" s="13" t="s">
        <v>971</v>
      </c>
      <c r="C859" s="13" t="s">
        <v>2344</v>
      </c>
      <c r="D859" s="13" t="s">
        <v>922</v>
      </c>
      <c r="E859" s="13" t="s">
        <v>2343</v>
      </c>
      <c r="F859" s="13" t="s">
        <v>978</v>
      </c>
      <c r="G859" s="13" t="s">
        <v>978</v>
      </c>
      <c r="H859" s="13" t="s">
        <v>978</v>
      </c>
      <c r="I859" s="13" t="s">
        <v>980</v>
      </c>
      <c r="J859" s="13" t="s">
        <v>981</v>
      </c>
      <c r="K859" s="13" t="s">
        <v>981</v>
      </c>
      <c r="L859" s="13" t="s">
        <v>981</v>
      </c>
      <c r="M859" s="13" t="s">
        <v>979</v>
      </c>
      <c r="N859" s="13" t="s">
        <v>978</v>
      </c>
      <c r="P859" s="13" t="s">
        <v>279</v>
      </c>
    </row>
    <row r="860" spans="1:16" x14ac:dyDescent="0.3">
      <c r="A860" s="13" t="s">
        <v>2342</v>
      </c>
      <c r="B860" s="13" t="s">
        <v>971</v>
      </c>
      <c r="C860" s="13" t="s">
        <v>2341</v>
      </c>
      <c r="D860" s="13" t="s">
        <v>943</v>
      </c>
      <c r="E860" s="13" t="s">
        <v>2340</v>
      </c>
      <c r="F860" s="13" t="s">
        <v>978</v>
      </c>
      <c r="G860" s="13" t="s">
        <v>978</v>
      </c>
      <c r="H860" s="13" t="s">
        <v>978</v>
      </c>
      <c r="I860" s="13" t="s">
        <v>980</v>
      </c>
      <c r="J860" s="13" t="s">
        <v>981</v>
      </c>
      <c r="K860" s="13" t="s">
        <v>981</v>
      </c>
      <c r="L860" s="13" t="s">
        <v>981</v>
      </c>
      <c r="M860" s="13" t="s">
        <v>979</v>
      </c>
      <c r="N860" s="13" t="s">
        <v>978</v>
      </c>
      <c r="P860" s="13" t="s">
        <v>279</v>
      </c>
    </row>
    <row r="861" spans="1:16" x14ac:dyDescent="0.3">
      <c r="A861" s="13" t="s">
        <v>2336</v>
      </c>
      <c r="B861" s="13" t="s">
        <v>971</v>
      </c>
      <c r="C861" s="13" t="s">
        <v>2335</v>
      </c>
      <c r="D861" s="13" t="s">
        <v>684</v>
      </c>
      <c r="E861" s="13" t="s">
        <v>2334</v>
      </c>
      <c r="F861" s="13" t="s">
        <v>978</v>
      </c>
      <c r="G861" s="13" t="s">
        <v>978</v>
      </c>
      <c r="H861" s="13" t="s">
        <v>978</v>
      </c>
      <c r="I861" s="13" t="s">
        <v>980</v>
      </c>
      <c r="J861" s="13" t="s">
        <v>981</v>
      </c>
      <c r="K861" s="13" t="s">
        <v>981</v>
      </c>
      <c r="L861" s="13" t="s">
        <v>981</v>
      </c>
      <c r="M861" s="13" t="s">
        <v>979</v>
      </c>
      <c r="N861" s="13" t="s">
        <v>978</v>
      </c>
      <c r="P861" s="13" t="s">
        <v>384</v>
      </c>
    </row>
    <row r="862" spans="1:16" x14ac:dyDescent="0.3">
      <c r="A862" s="13" t="s">
        <v>2333</v>
      </c>
      <c r="B862" s="13" t="s">
        <v>971</v>
      </c>
      <c r="C862" s="13" t="s">
        <v>2332</v>
      </c>
      <c r="D862" s="13" t="s">
        <v>607</v>
      </c>
      <c r="E862" s="13" t="s">
        <v>2331</v>
      </c>
      <c r="F862" s="13" t="s">
        <v>978</v>
      </c>
      <c r="G862" s="13" t="s">
        <v>978</v>
      </c>
      <c r="H862" s="13" t="s">
        <v>978</v>
      </c>
      <c r="I862" s="13" t="s">
        <v>980</v>
      </c>
      <c r="J862" s="13" t="s">
        <v>981</v>
      </c>
      <c r="K862" s="13" t="s">
        <v>981</v>
      </c>
      <c r="L862" s="13" t="s">
        <v>981</v>
      </c>
      <c r="M862" s="13" t="s">
        <v>979</v>
      </c>
      <c r="N862" s="13" t="s">
        <v>978</v>
      </c>
      <c r="P862" s="13" t="s">
        <v>4270</v>
      </c>
    </row>
    <row r="863" spans="1:16" x14ac:dyDescent="0.3">
      <c r="A863" s="13" t="s">
        <v>2324</v>
      </c>
      <c r="B863" s="13" t="s">
        <v>971</v>
      </c>
      <c r="C863" s="13" t="s">
        <v>2323</v>
      </c>
      <c r="D863" s="13" t="s">
        <v>825</v>
      </c>
      <c r="E863" s="13" t="s">
        <v>2322</v>
      </c>
      <c r="F863" s="13" t="s">
        <v>978</v>
      </c>
      <c r="G863" s="13" t="s">
        <v>978</v>
      </c>
      <c r="H863" s="13" t="s">
        <v>978</v>
      </c>
      <c r="I863" s="13" t="s">
        <v>980</v>
      </c>
      <c r="J863" s="13" t="s">
        <v>981</v>
      </c>
      <c r="K863" s="13" t="s">
        <v>981</v>
      </c>
      <c r="L863" s="13" t="s">
        <v>981</v>
      </c>
      <c r="M863" s="13" t="s">
        <v>979</v>
      </c>
      <c r="N863" s="13" t="s">
        <v>978</v>
      </c>
      <c r="P863" s="13" t="s">
        <v>242</v>
      </c>
    </row>
    <row r="864" spans="1:16" x14ac:dyDescent="0.3">
      <c r="A864" s="13" t="s">
        <v>2321</v>
      </c>
      <c r="B864" s="13" t="s">
        <v>971</v>
      </c>
      <c r="C864" s="13" t="s">
        <v>2320</v>
      </c>
      <c r="D864" s="13" t="s">
        <v>694</v>
      </c>
      <c r="E864" s="13" t="s">
        <v>2319</v>
      </c>
      <c r="F864" s="13" t="s">
        <v>978</v>
      </c>
      <c r="G864" s="13" t="s">
        <v>978</v>
      </c>
      <c r="H864" s="13" t="s">
        <v>978</v>
      </c>
      <c r="I864" s="13" t="s">
        <v>980</v>
      </c>
      <c r="J864" s="13" t="s">
        <v>981</v>
      </c>
      <c r="K864" s="13" t="s">
        <v>981</v>
      </c>
      <c r="L864" s="13" t="s">
        <v>981</v>
      </c>
      <c r="M864" s="13" t="s">
        <v>979</v>
      </c>
      <c r="N864" s="13" t="s">
        <v>978</v>
      </c>
      <c r="P864" s="13" t="s">
        <v>279</v>
      </c>
    </row>
    <row r="865" spans="1:16" x14ac:dyDescent="0.3">
      <c r="A865" s="13" t="s">
        <v>2387</v>
      </c>
      <c r="B865" s="13" t="s">
        <v>971</v>
      </c>
      <c r="C865" s="13" t="s">
        <v>2386</v>
      </c>
      <c r="D865" s="13" t="s">
        <v>807</v>
      </c>
      <c r="E865" s="13" t="s">
        <v>2385</v>
      </c>
      <c r="F865" s="13" t="s">
        <v>978</v>
      </c>
      <c r="G865" s="13" t="s">
        <v>978</v>
      </c>
      <c r="H865" s="13" t="s">
        <v>978</v>
      </c>
      <c r="I865" s="13" t="s">
        <v>980</v>
      </c>
      <c r="J865" s="13" t="s">
        <v>981</v>
      </c>
      <c r="K865" s="13" t="s">
        <v>981</v>
      </c>
      <c r="L865" s="13" t="s">
        <v>981</v>
      </c>
      <c r="M865" s="13" t="s">
        <v>979</v>
      </c>
      <c r="N865" s="13" t="s">
        <v>978</v>
      </c>
      <c r="P865" s="13" t="s">
        <v>242</v>
      </c>
    </row>
    <row r="866" spans="1:16" x14ac:dyDescent="0.3">
      <c r="A866" s="13" t="s">
        <v>2384</v>
      </c>
      <c r="B866" s="13" t="s">
        <v>971</v>
      </c>
      <c r="C866" s="13" t="s">
        <v>2383</v>
      </c>
      <c r="D866" s="13" t="s">
        <v>807</v>
      </c>
      <c r="E866" s="13" t="s">
        <v>2382</v>
      </c>
      <c r="F866" s="13" t="s">
        <v>978</v>
      </c>
      <c r="G866" s="13" t="s">
        <v>978</v>
      </c>
      <c r="H866" s="13" t="s">
        <v>978</v>
      </c>
      <c r="I866" s="13" t="s">
        <v>980</v>
      </c>
      <c r="J866" s="13" t="s">
        <v>981</v>
      </c>
      <c r="K866" s="13" t="s">
        <v>981</v>
      </c>
      <c r="L866" s="13" t="s">
        <v>981</v>
      </c>
      <c r="M866" s="13" t="s">
        <v>979</v>
      </c>
      <c r="N866" s="13" t="s">
        <v>978</v>
      </c>
      <c r="P866" s="13" t="s">
        <v>242</v>
      </c>
    </row>
    <row r="867" spans="1:16" x14ac:dyDescent="0.3">
      <c r="A867" s="13" t="s">
        <v>2375</v>
      </c>
      <c r="B867" s="13" t="s">
        <v>971</v>
      </c>
      <c r="C867" s="13" t="s">
        <v>2374</v>
      </c>
      <c r="D867" s="13" t="s">
        <v>518</v>
      </c>
      <c r="E867" s="13" t="s">
        <v>2373</v>
      </c>
      <c r="F867" s="13" t="s">
        <v>978</v>
      </c>
      <c r="G867" s="13" t="s">
        <v>978</v>
      </c>
      <c r="H867" s="13" t="s">
        <v>978</v>
      </c>
      <c r="I867" s="13" t="s">
        <v>980</v>
      </c>
      <c r="J867" s="13" t="s">
        <v>981</v>
      </c>
      <c r="K867" s="13" t="s">
        <v>981</v>
      </c>
      <c r="L867" s="13" t="s">
        <v>981</v>
      </c>
      <c r="M867" s="13" t="s">
        <v>979</v>
      </c>
      <c r="N867" s="13" t="s">
        <v>978</v>
      </c>
      <c r="P867" s="13" t="s">
        <v>132</v>
      </c>
    </row>
    <row r="868" spans="1:16" x14ac:dyDescent="0.3">
      <c r="A868" s="13" t="s">
        <v>2372</v>
      </c>
      <c r="B868" s="13" t="s">
        <v>971</v>
      </c>
      <c r="C868" s="13" t="s">
        <v>2371</v>
      </c>
      <c r="D868" s="13" t="s">
        <v>748</v>
      </c>
      <c r="E868" s="13" t="s">
        <v>2370</v>
      </c>
      <c r="F868" s="13" t="s">
        <v>978</v>
      </c>
      <c r="G868" s="13" t="s">
        <v>978</v>
      </c>
      <c r="H868" s="13" t="s">
        <v>978</v>
      </c>
      <c r="I868" s="13" t="s">
        <v>980</v>
      </c>
      <c r="J868" s="13" t="s">
        <v>981</v>
      </c>
      <c r="K868" s="13" t="s">
        <v>981</v>
      </c>
      <c r="L868" s="13" t="s">
        <v>981</v>
      </c>
      <c r="M868" s="13" t="s">
        <v>979</v>
      </c>
      <c r="N868" s="13" t="s">
        <v>978</v>
      </c>
      <c r="P868" s="13" t="s">
        <v>132</v>
      </c>
    </row>
    <row r="869" spans="1:16" x14ac:dyDescent="0.3">
      <c r="A869" s="13" t="s">
        <v>2366</v>
      </c>
      <c r="B869" s="13" t="s">
        <v>971</v>
      </c>
      <c r="C869" s="13" t="s">
        <v>2365</v>
      </c>
      <c r="D869" s="13" t="s">
        <v>922</v>
      </c>
      <c r="E869" s="13" t="s">
        <v>2364</v>
      </c>
      <c r="F869" s="13" t="s">
        <v>978</v>
      </c>
      <c r="G869" s="13" t="s">
        <v>978</v>
      </c>
      <c r="H869" s="13" t="s">
        <v>978</v>
      </c>
      <c r="I869" s="13" t="s">
        <v>980</v>
      </c>
      <c r="J869" s="13" t="s">
        <v>981</v>
      </c>
      <c r="K869" s="13" t="s">
        <v>981</v>
      </c>
      <c r="L869" s="13" t="s">
        <v>981</v>
      </c>
      <c r="M869" s="13" t="s">
        <v>979</v>
      </c>
      <c r="N869" s="13" t="s">
        <v>978</v>
      </c>
      <c r="P869" s="13" t="s">
        <v>279</v>
      </c>
    </row>
    <row r="870" spans="1:16" x14ac:dyDescent="0.3">
      <c r="A870" s="13" t="s">
        <v>2339</v>
      </c>
      <c r="B870" s="13" t="s">
        <v>971</v>
      </c>
      <c r="C870" s="13" t="s">
        <v>2338</v>
      </c>
      <c r="D870" s="13" t="s">
        <v>601</v>
      </c>
      <c r="E870" s="13" t="s">
        <v>2337</v>
      </c>
      <c r="F870" s="13" t="s">
        <v>978</v>
      </c>
      <c r="G870" s="13" t="s">
        <v>978</v>
      </c>
      <c r="H870" s="13" t="s">
        <v>978</v>
      </c>
      <c r="I870" s="13" t="s">
        <v>980</v>
      </c>
      <c r="J870" s="13" t="s">
        <v>981</v>
      </c>
      <c r="K870" s="13" t="s">
        <v>981</v>
      </c>
      <c r="L870" s="13" t="s">
        <v>981</v>
      </c>
      <c r="M870" s="13" t="s">
        <v>979</v>
      </c>
      <c r="N870" s="13" t="s">
        <v>978</v>
      </c>
      <c r="P870" s="13" t="s">
        <v>4270</v>
      </c>
    </row>
    <row r="871" spans="1:16" x14ac:dyDescent="0.3">
      <c r="A871" s="13" t="s">
        <v>2330</v>
      </c>
      <c r="B871" s="13" t="s">
        <v>971</v>
      </c>
      <c r="C871" s="13" t="s">
        <v>2329</v>
      </c>
      <c r="D871" s="13" t="s">
        <v>807</v>
      </c>
      <c r="E871" s="13" t="s">
        <v>2328</v>
      </c>
      <c r="F871" s="13" t="s">
        <v>978</v>
      </c>
      <c r="G871" s="13" t="s">
        <v>978</v>
      </c>
      <c r="H871" s="13" t="s">
        <v>978</v>
      </c>
      <c r="I871" s="13" t="s">
        <v>980</v>
      </c>
      <c r="J871" s="13" t="s">
        <v>981</v>
      </c>
      <c r="K871" s="13" t="s">
        <v>981</v>
      </c>
      <c r="L871" s="13" t="s">
        <v>981</v>
      </c>
      <c r="M871" s="13" t="s">
        <v>979</v>
      </c>
      <c r="N871" s="13" t="s">
        <v>978</v>
      </c>
      <c r="P871" s="13" t="s">
        <v>242</v>
      </c>
    </row>
    <row r="872" spans="1:16" x14ac:dyDescent="0.3">
      <c r="A872" s="13" t="s">
        <v>2327</v>
      </c>
      <c r="B872" s="13" t="s">
        <v>971</v>
      </c>
      <c r="C872" s="13" t="s">
        <v>2326</v>
      </c>
      <c r="D872" s="13" t="s">
        <v>959</v>
      </c>
      <c r="E872" s="13" t="s">
        <v>2325</v>
      </c>
      <c r="F872" s="13" t="s">
        <v>978</v>
      </c>
      <c r="G872" s="13" t="s">
        <v>978</v>
      </c>
      <c r="H872" s="13" t="s">
        <v>978</v>
      </c>
      <c r="I872" s="13" t="s">
        <v>980</v>
      </c>
      <c r="J872" s="13" t="s">
        <v>981</v>
      </c>
      <c r="K872" s="13" t="s">
        <v>981</v>
      </c>
      <c r="L872" s="13" t="s">
        <v>981</v>
      </c>
      <c r="M872" s="13" t="s">
        <v>979</v>
      </c>
      <c r="N872" s="13" t="s">
        <v>978</v>
      </c>
      <c r="P872" s="13" t="s">
        <v>4270</v>
      </c>
    </row>
    <row r="873" spans="1:16" x14ac:dyDescent="0.3">
      <c r="A873" s="13" t="s">
        <v>2318</v>
      </c>
      <c r="B873" s="13" t="s">
        <v>971</v>
      </c>
      <c r="C873" s="13" t="s">
        <v>2317</v>
      </c>
      <c r="D873" s="13" t="s">
        <v>918</v>
      </c>
      <c r="E873" s="13" t="s">
        <v>2316</v>
      </c>
      <c r="F873" s="13" t="s">
        <v>978</v>
      </c>
      <c r="G873" s="13" t="s">
        <v>978</v>
      </c>
      <c r="H873" s="13" t="s">
        <v>978</v>
      </c>
      <c r="I873" s="13" t="s">
        <v>980</v>
      </c>
      <c r="J873" s="13" t="s">
        <v>981</v>
      </c>
      <c r="K873" s="13" t="s">
        <v>981</v>
      </c>
      <c r="L873" s="13" t="s">
        <v>981</v>
      </c>
      <c r="M873" s="13" t="s">
        <v>979</v>
      </c>
      <c r="N873" s="13" t="s">
        <v>978</v>
      </c>
      <c r="P873" s="13" t="s">
        <v>279</v>
      </c>
    </row>
    <row r="874" spans="1:16" x14ac:dyDescent="0.3">
      <c r="A874" s="13" t="s">
        <v>2315</v>
      </c>
      <c r="B874" s="13" t="s">
        <v>971</v>
      </c>
      <c r="C874" s="13" t="s">
        <v>2314</v>
      </c>
      <c r="D874" s="13" t="s">
        <v>1217</v>
      </c>
      <c r="E874" s="13" t="s">
        <v>2313</v>
      </c>
      <c r="F874" s="13" t="s">
        <v>978</v>
      </c>
      <c r="G874" s="13" t="s">
        <v>978</v>
      </c>
      <c r="H874" s="13" t="s">
        <v>978</v>
      </c>
      <c r="I874" s="13" t="s">
        <v>980</v>
      </c>
      <c r="J874" s="13" t="s">
        <v>981</v>
      </c>
      <c r="K874" s="13" t="s">
        <v>981</v>
      </c>
      <c r="L874" s="13" t="s">
        <v>981</v>
      </c>
      <c r="M874" s="13" t="s">
        <v>979</v>
      </c>
      <c r="N874" s="13" t="s">
        <v>978</v>
      </c>
      <c r="P874" s="13" t="s">
        <v>4270</v>
      </c>
    </row>
    <row r="875" spans="1:16" x14ac:dyDescent="0.3">
      <c r="A875" s="13" t="s">
        <v>2312</v>
      </c>
      <c r="B875" s="13" t="s">
        <v>971</v>
      </c>
      <c r="C875" s="13" t="s">
        <v>2311</v>
      </c>
      <c r="D875" s="13" t="s">
        <v>560</v>
      </c>
      <c r="E875" s="13" t="s">
        <v>2310</v>
      </c>
      <c r="F875" s="13" t="s">
        <v>978</v>
      </c>
      <c r="G875" s="13" t="s">
        <v>978</v>
      </c>
      <c r="H875" s="13" t="s">
        <v>978</v>
      </c>
      <c r="I875" s="13" t="s">
        <v>980</v>
      </c>
      <c r="J875" s="13" t="s">
        <v>981</v>
      </c>
      <c r="K875" s="13" t="s">
        <v>981</v>
      </c>
      <c r="L875" s="13" t="s">
        <v>981</v>
      </c>
      <c r="M875" s="13" t="s">
        <v>979</v>
      </c>
      <c r="N875" s="13" t="s">
        <v>978</v>
      </c>
      <c r="P875" s="13" t="s">
        <v>279</v>
      </c>
    </row>
    <row r="876" spans="1:16" x14ac:dyDescent="0.3">
      <c r="A876" s="13" t="s">
        <v>4490</v>
      </c>
      <c r="B876" s="13" t="s">
        <v>4275</v>
      </c>
      <c r="C876" s="13" t="s">
        <v>4489</v>
      </c>
      <c r="D876" s="13" t="s">
        <v>854</v>
      </c>
      <c r="E876" s="13" t="s">
        <v>4488</v>
      </c>
      <c r="F876" s="13" t="s">
        <v>978</v>
      </c>
      <c r="G876" s="13" t="s">
        <v>978</v>
      </c>
      <c r="H876" s="13" t="s">
        <v>978</v>
      </c>
      <c r="I876" s="13" t="s">
        <v>4487</v>
      </c>
      <c r="J876" s="13" t="s">
        <v>979</v>
      </c>
      <c r="K876" s="13" t="s">
        <v>979</v>
      </c>
      <c r="L876" s="13" t="s">
        <v>979</v>
      </c>
      <c r="M876" s="13" t="s">
        <v>979</v>
      </c>
      <c r="N876" s="13" t="s">
        <v>978</v>
      </c>
      <c r="P876" s="13" t="s">
        <v>4270</v>
      </c>
    </row>
    <row r="877" spans="1:16" x14ac:dyDescent="0.3">
      <c r="A877" s="13" t="s">
        <v>852</v>
      </c>
      <c r="B877" s="13" t="s">
        <v>632</v>
      </c>
      <c r="C877" s="13" t="s">
        <v>853</v>
      </c>
      <c r="D877" s="13" t="s">
        <v>854</v>
      </c>
      <c r="E877" s="13" t="s">
        <v>855</v>
      </c>
      <c r="F877" s="13" t="s">
        <v>978</v>
      </c>
      <c r="G877" s="13" t="s">
        <v>978</v>
      </c>
      <c r="H877" s="13" t="s">
        <v>978</v>
      </c>
      <c r="I877" s="13" t="s">
        <v>980</v>
      </c>
      <c r="J877" s="13" t="s">
        <v>979</v>
      </c>
      <c r="K877" s="13" t="s">
        <v>979</v>
      </c>
      <c r="L877" s="13" t="s">
        <v>979</v>
      </c>
      <c r="M877" s="13" t="s">
        <v>979</v>
      </c>
      <c r="N877" s="13" t="s">
        <v>978</v>
      </c>
      <c r="P877" s="13" t="s">
        <v>4270</v>
      </c>
    </row>
    <row r="878" spans="1:16" x14ac:dyDescent="0.3">
      <c r="A878" s="13" t="s">
        <v>2309</v>
      </c>
      <c r="B878" s="13" t="s">
        <v>971</v>
      </c>
      <c r="C878" s="13" t="s">
        <v>2308</v>
      </c>
      <c r="D878" s="13" t="s">
        <v>951</v>
      </c>
      <c r="E878" s="13" t="s">
        <v>2307</v>
      </c>
      <c r="F878" s="13" t="s">
        <v>978</v>
      </c>
      <c r="G878" s="13" t="s">
        <v>978</v>
      </c>
      <c r="H878" s="13" t="s">
        <v>978</v>
      </c>
      <c r="I878" s="13" t="s">
        <v>980</v>
      </c>
      <c r="J878" s="13" t="s">
        <v>981</v>
      </c>
      <c r="K878" s="13" t="s">
        <v>981</v>
      </c>
      <c r="L878" s="13" t="s">
        <v>981</v>
      </c>
      <c r="M878" s="13" t="s">
        <v>979</v>
      </c>
      <c r="N878" s="13" t="s">
        <v>978</v>
      </c>
      <c r="P878" s="13" t="s">
        <v>43</v>
      </c>
    </row>
    <row r="879" spans="1:16" x14ac:dyDescent="0.3">
      <c r="A879" s="13" t="s">
        <v>2306</v>
      </c>
      <c r="B879" s="13" t="s">
        <v>971</v>
      </c>
      <c r="C879" s="13" t="s">
        <v>2305</v>
      </c>
      <c r="D879" s="13" t="s">
        <v>560</v>
      </c>
      <c r="E879" s="13" t="s">
        <v>2304</v>
      </c>
      <c r="F879" s="13" t="s">
        <v>978</v>
      </c>
      <c r="G879" s="13" t="s">
        <v>978</v>
      </c>
      <c r="H879" s="13" t="s">
        <v>978</v>
      </c>
      <c r="I879" s="13" t="s">
        <v>980</v>
      </c>
      <c r="J879" s="13" t="s">
        <v>981</v>
      </c>
      <c r="K879" s="13" t="s">
        <v>981</v>
      </c>
      <c r="L879" s="13" t="s">
        <v>981</v>
      </c>
      <c r="M879" s="13" t="s">
        <v>979</v>
      </c>
      <c r="N879" s="13" t="s">
        <v>978</v>
      </c>
      <c r="P879" s="13" t="s">
        <v>279</v>
      </c>
    </row>
    <row r="880" spans="1:16" x14ac:dyDescent="0.3">
      <c r="A880" s="13" t="s">
        <v>2303</v>
      </c>
      <c r="B880" s="13" t="s">
        <v>971</v>
      </c>
      <c r="C880" s="13" t="s">
        <v>2302</v>
      </c>
      <c r="D880" s="13" t="s">
        <v>528</v>
      </c>
      <c r="E880" s="13" t="s">
        <v>2301</v>
      </c>
      <c r="F880" s="13" t="s">
        <v>978</v>
      </c>
      <c r="G880" s="13" t="s">
        <v>978</v>
      </c>
      <c r="H880" s="13" t="s">
        <v>978</v>
      </c>
      <c r="I880" s="13" t="s">
        <v>980</v>
      </c>
      <c r="J880" s="13" t="s">
        <v>981</v>
      </c>
      <c r="K880" s="13" t="s">
        <v>981</v>
      </c>
      <c r="L880" s="13" t="s">
        <v>981</v>
      </c>
      <c r="M880" s="13" t="s">
        <v>979</v>
      </c>
      <c r="N880" s="13" t="s">
        <v>978</v>
      </c>
      <c r="P880" s="13" t="s">
        <v>196</v>
      </c>
    </row>
    <row r="881" spans="1:17" x14ac:dyDescent="0.3">
      <c r="A881" s="13" t="s">
        <v>2300</v>
      </c>
      <c r="B881" s="13" t="s">
        <v>971</v>
      </c>
      <c r="C881" s="13" t="s">
        <v>2299</v>
      </c>
      <c r="D881" s="13" t="s">
        <v>726</v>
      </c>
      <c r="E881" s="13" t="s">
        <v>2298</v>
      </c>
      <c r="F881" s="13" t="s">
        <v>978</v>
      </c>
      <c r="G881" s="13" t="s">
        <v>978</v>
      </c>
      <c r="H881" s="13" t="s">
        <v>978</v>
      </c>
      <c r="I881" s="13" t="s">
        <v>980</v>
      </c>
      <c r="J881" s="13" t="s">
        <v>981</v>
      </c>
      <c r="K881" s="13" t="s">
        <v>981</v>
      </c>
      <c r="L881" s="13" t="s">
        <v>981</v>
      </c>
      <c r="M881" s="13" t="s">
        <v>979</v>
      </c>
      <c r="N881" s="13" t="s">
        <v>978</v>
      </c>
      <c r="P881" s="13" t="s">
        <v>43</v>
      </c>
    </row>
    <row r="882" spans="1:17" x14ac:dyDescent="0.3">
      <c r="A882" s="13" t="s">
        <v>2295</v>
      </c>
      <c r="B882" s="13" t="s">
        <v>971</v>
      </c>
      <c r="C882" s="13" t="s">
        <v>2294</v>
      </c>
      <c r="D882" s="13" t="s">
        <v>589</v>
      </c>
      <c r="E882" s="13" t="s">
        <v>2293</v>
      </c>
      <c r="F882" s="13" t="s">
        <v>978</v>
      </c>
      <c r="G882" s="13" t="s">
        <v>978</v>
      </c>
      <c r="H882" s="13" t="s">
        <v>978</v>
      </c>
      <c r="I882" s="13" t="s">
        <v>980</v>
      </c>
      <c r="J882" s="13" t="s">
        <v>981</v>
      </c>
      <c r="K882" s="13" t="s">
        <v>981</v>
      </c>
      <c r="L882" s="13" t="s">
        <v>981</v>
      </c>
      <c r="M882" s="13" t="s">
        <v>979</v>
      </c>
      <c r="N882" s="13" t="s">
        <v>978</v>
      </c>
      <c r="P882" s="13" t="s">
        <v>384</v>
      </c>
    </row>
    <row r="883" spans="1:17" x14ac:dyDescent="0.3">
      <c r="A883" s="13" t="s">
        <v>2292</v>
      </c>
      <c r="B883" s="13" t="s">
        <v>971</v>
      </c>
      <c r="C883" s="13" t="s">
        <v>2291</v>
      </c>
      <c r="D883" s="13" t="s">
        <v>877</v>
      </c>
      <c r="E883" s="13" t="s">
        <v>2290</v>
      </c>
      <c r="F883" s="13" t="s">
        <v>978</v>
      </c>
      <c r="G883" s="13" t="s">
        <v>978</v>
      </c>
      <c r="H883" s="13" t="s">
        <v>978</v>
      </c>
      <c r="I883" s="13" t="s">
        <v>980</v>
      </c>
      <c r="J883" s="13" t="s">
        <v>981</v>
      </c>
      <c r="K883" s="13" t="s">
        <v>981</v>
      </c>
      <c r="L883" s="13" t="s">
        <v>981</v>
      </c>
      <c r="M883" s="13" t="s">
        <v>979</v>
      </c>
      <c r="N883" s="13" t="s">
        <v>978</v>
      </c>
      <c r="P883" s="13" t="s">
        <v>279</v>
      </c>
    </row>
    <row r="884" spans="1:17" x14ac:dyDescent="0.3">
      <c r="A884" s="13" t="s">
        <v>2283</v>
      </c>
      <c r="B884" s="13" t="s">
        <v>971</v>
      </c>
      <c r="C884" s="13" t="s">
        <v>2282</v>
      </c>
      <c r="D884" s="13" t="s">
        <v>694</v>
      </c>
      <c r="E884" s="13" t="s">
        <v>2281</v>
      </c>
      <c r="F884" s="13" t="s">
        <v>978</v>
      </c>
      <c r="G884" s="13" t="s">
        <v>978</v>
      </c>
      <c r="H884" s="13" t="s">
        <v>978</v>
      </c>
      <c r="I884" s="13" t="s">
        <v>980</v>
      </c>
      <c r="J884" s="13" t="s">
        <v>981</v>
      </c>
      <c r="K884" s="13" t="s">
        <v>981</v>
      </c>
      <c r="L884" s="13" t="s">
        <v>981</v>
      </c>
      <c r="M884" s="13" t="s">
        <v>979</v>
      </c>
      <c r="N884" s="13" t="s">
        <v>978</v>
      </c>
      <c r="P884" s="13" t="s">
        <v>279</v>
      </c>
    </row>
    <row r="885" spans="1:17" x14ac:dyDescent="0.3">
      <c r="A885" s="13" t="s">
        <v>2280</v>
      </c>
      <c r="B885" s="13" t="s">
        <v>971</v>
      </c>
      <c r="C885" s="13" t="s">
        <v>2279</v>
      </c>
      <c r="D885" s="13" t="s">
        <v>645</v>
      </c>
      <c r="E885" s="13" t="s">
        <v>2278</v>
      </c>
      <c r="F885" s="13" t="s">
        <v>978</v>
      </c>
      <c r="G885" s="13" t="s">
        <v>978</v>
      </c>
      <c r="H885" s="13" t="s">
        <v>978</v>
      </c>
      <c r="I885" s="13" t="s">
        <v>980</v>
      </c>
      <c r="J885" s="13" t="s">
        <v>981</v>
      </c>
      <c r="K885" s="13" t="s">
        <v>981</v>
      </c>
      <c r="L885" s="13" t="s">
        <v>981</v>
      </c>
      <c r="M885" s="13" t="s">
        <v>979</v>
      </c>
      <c r="N885" s="13" t="s">
        <v>978</v>
      </c>
      <c r="P885" s="13" t="s">
        <v>132</v>
      </c>
    </row>
    <row r="886" spans="1:17" x14ac:dyDescent="0.3">
      <c r="A886" s="13" t="s">
        <v>2277</v>
      </c>
      <c r="B886" s="13" t="s">
        <v>971</v>
      </c>
      <c r="C886" s="13" t="s">
        <v>2276</v>
      </c>
      <c r="D886" s="13" t="s">
        <v>560</v>
      </c>
      <c r="E886" s="13" t="s">
        <v>2275</v>
      </c>
      <c r="F886" s="13" t="s">
        <v>978</v>
      </c>
      <c r="G886" s="13" t="s">
        <v>978</v>
      </c>
      <c r="H886" s="13" t="s">
        <v>978</v>
      </c>
      <c r="I886" s="13" t="s">
        <v>980</v>
      </c>
      <c r="J886" s="13" t="s">
        <v>981</v>
      </c>
      <c r="K886" s="13" t="s">
        <v>981</v>
      </c>
      <c r="L886" s="13" t="s">
        <v>981</v>
      </c>
      <c r="M886" s="13" t="s">
        <v>979</v>
      </c>
      <c r="N886" s="13" t="s">
        <v>978</v>
      </c>
      <c r="P886" s="13" t="s">
        <v>279</v>
      </c>
    </row>
    <row r="887" spans="1:17" x14ac:dyDescent="0.3">
      <c r="A887" s="13" t="s">
        <v>2274</v>
      </c>
      <c r="B887" s="13" t="s">
        <v>971</v>
      </c>
      <c r="C887" s="13" t="s">
        <v>2273</v>
      </c>
      <c r="D887" s="13" t="s">
        <v>518</v>
      </c>
      <c r="E887" s="13" t="s">
        <v>2272</v>
      </c>
      <c r="F887" s="13" t="s">
        <v>978</v>
      </c>
      <c r="G887" s="13" t="s">
        <v>978</v>
      </c>
      <c r="H887" s="13" t="s">
        <v>978</v>
      </c>
      <c r="I887" s="13" t="s">
        <v>980</v>
      </c>
      <c r="J887" s="13" t="s">
        <v>981</v>
      </c>
      <c r="K887" s="13" t="s">
        <v>981</v>
      </c>
      <c r="L887" s="13" t="s">
        <v>981</v>
      </c>
      <c r="M887" s="13" t="s">
        <v>979</v>
      </c>
      <c r="N887" s="13" t="s">
        <v>978</v>
      </c>
      <c r="P887" s="13" t="s">
        <v>132</v>
      </c>
    </row>
    <row r="888" spans="1:17" x14ac:dyDescent="0.3">
      <c r="A888" s="13" t="s">
        <v>2271</v>
      </c>
      <c r="B888" s="13" t="s">
        <v>971</v>
      </c>
      <c r="C888" s="13" t="s">
        <v>2270</v>
      </c>
      <c r="D888" s="13" t="s">
        <v>518</v>
      </c>
      <c r="E888" s="13" t="s">
        <v>2269</v>
      </c>
      <c r="F888" s="13" t="s">
        <v>978</v>
      </c>
      <c r="G888" s="13" t="s">
        <v>978</v>
      </c>
      <c r="H888" s="13" t="s">
        <v>978</v>
      </c>
      <c r="I888" s="13" t="s">
        <v>980</v>
      </c>
      <c r="J888" s="13" t="s">
        <v>981</v>
      </c>
      <c r="K888" s="13" t="s">
        <v>981</v>
      </c>
      <c r="L888" s="13" t="s">
        <v>981</v>
      </c>
      <c r="M888" s="13" t="s">
        <v>979</v>
      </c>
      <c r="N888" s="13" t="s">
        <v>978</v>
      </c>
      <c r="P888" s="13" t="s">
        <v>132</v>
      </c>
    </row>
    <row r="889" spans="1:17" x14ac:dyDescent="0.3">
      <c r="A889" s="13" t="s">
        <v>2268</v>
      </c>
      <c r="B889" s="13" t="s">
        <v>971</v>
      </c>
      <c r="C889" s="13" t="s">
        <v>2267</v>
      </c>
      <c r="D889" s="13" t="s">
        <v>815</v>
      </c>
      <c r="E889" s="13" t="s">
        <v>2266</v>
      </c>
      <c r="F889" s="13" t="s">
        <v>978</v>
      </c>
      <c r="G889" s="13" t="s">
        <v>978</v>
      </c>
      <c r="H889" s="13" t="s">
        <v>978</v>
      </c>
      <c r="I889" s="13" t="s">
        <v>980</v>
      </c>
      <c r="J889" s="13" t="s">
        <v>981</v>
      </c>
      <c r="K889" s="13" t="s">
        <v>981</v>
      </c>
      <c r="L889" s="13" t="s">
        <v>981</v>
      </c>
      <c r="M889" s="13" t="s">
        <v>979</v>
      </c>
      <c r="N889" s="13" t="s">
        <v>978</v>
      </c>
      <c r="P889" s="13" t="s">
        <v>132</v>
      </c>
    </row>
    <row r="890" spans="1:17" x14ac:dyDescent="0.3">
      <c r="A890" s="13" t="s">
        <v>2265</v>
      </c>
      <c r="B890" s="13" t="s">
        <v>971</v>
      </c>
      <c r="C890" s="13" t="s">
        <v>2264</v>
      </c>
      <c r="D890" s="13" t="s">
        <v>518</v>
      </c>
      <c r="E890" s="13" t="s">
        <v>2263</v>
      </c>
      <c r="F890" s="13" t="s">
        <v>978</v>
      </c>
      <c r="G890" s="13" t="s">
        <v>978</v>
      </c>
      <c r="H890" s="13" t="s">
        <v>978</v>
      </c>
      <c r="I890" s="13" t="s">
        <v>980</v>
      </c>
      <c r="J890" s="13" t="s">
        <v>981</v>
      </c>
      <c r="K890" s="13" t="s">
        <v>981</v>
      </c>
      <c r="L890" s="13" t="s">
        <v>981</v>
      </c>
      <c r="M890" s="13" t="s">
        <v>979</v>
      </c>
      <c r="N890" s="13" t="s">
        <v>978</v>
      </c>
      <c r="P890" s="13" t="s">
        <v>132</v>
      </c>
    </row>
    <row r="891" spans="1:17" x14ac:dyDescent="0.3">
      <c r="A891" s="13" t="s">
        <v>2262</v>
      </c>
      <c r="B891" s="13" t="s">
        <v>971</v>
      </c>
      <c r="C891" s="13" t="s">
        <v>2261</v>
      </c>
      <c r="D891" s="13" t="s">
        <v>694</v>
      </c>
      <c r="E891" s="13" t="s">
        <v>2260</v>
      </c>
      <c r="F891" s="13" t="s">
        <v>978</v>
      </c>
      <c r="G891" s="13" t="s">
        <v>978</v>
      </c>
      <c r="H891" s="13" t="s">
        <v>978</v>
      </c>
      <c r="I891" s="13" t="s">
        <v>980</v>
      </c>
      <c r="J891" s="13" t="s">
        <v>981</v>
      </c>
      <c r="K891" s="13" t="s">
        <v>981</v>
      </c>
      <c r="L891" s="13" t="s">
        <v>981</v>
      </c>
      <c r="M891" s="13" t="s">
        <v>979</v>
      </c>
      <c r="N891" s="13" t="s">
        <v>978</v>
      </c>
      <c r="P891" s="13" t="s">
        <v>279</v>
      </c>
    </row>
    <row r="892" spans="1:17" x14ac:dyDescent="0.3">
      <c r="A892" s="13" t="s">
        <v>2297</v>
      </c>
      <c r="B892" s="13" t="s">
        <v>4870</v>
      </c>
      <c r="C892" s="13" t="s">
        <v>2296</v>
      </c>
      <c r="D892" s="13" t="s">
        <v>562</v>
      </c>
      <c r="E892" s="13" t="s">
        <v>280</v>
      </c>
      <c r="F892" s="13" t="s">
        <v>978</v>
      </c>
      <c r="G892" s="13" t="s">
        <v>978</v>
      </c>
      <c r="H892" s="13" t="s">
        <v>978</v>
      </c>
      <c r="I892" s="13" t="s">
        <v>980</v>
      </c>
      <c r="J892" s="13" t="s">
        <v>978</v>
      </c>
      <c r="K892" s="13" t="s">
        <v>978</v>
      </c>
      <c r="L892" s="13" t="s">
        <v>978</v>
      </c>
      <c r="M892" s="13" t="s">
        <v>978</v>
      </c>
      <c r="N892" s="13" t="s">
        <v>978</v>
      </c>
      <c r="P892" s="13" t="s">
        <v>978</v>
      </c>
      <c r="Q892" s="13" t="s">
        <v>978</v>
      </c>
    </row>
    <row r="893" spans="1:17" x14ac:dyDescent="0.3">
      <c r="A893" s="13" t="s">
        <v>2289</v>
      </c>
      <c r="B893" s="13" t="s">
        <v>971</v>
      </c>
      <c r="C893" s="13" t="s">
        <v>2288</v>
      </c>
      <c r="D893" s="13" t="s">
        <v>926</v>
      </c>
      <c r="E893" s="13" t="s">
        <v>2287</v>
      </c>
      <c r="F893" s="13" t="s">
        <v>978</v>
      </c>
      <c r="G893" s="13" t="s">
        <v>978</v>
      </c>
      <c r="H893" s="13" t="s">
        <v>978</v>
      </c>
      <c r="I893" s="13" t="s">
        <v>980</v>
      </c>
      <c r="J893" s="13" t="s">
        <v>981</v>
      </c>
      <c r="K893" s="13" t="s">
        <v>981</v>
      </c>
      <c r="L893" s="13" t="s">
        <v>981</v>
      </c>
      <c r="M893" s="13" t="s">
        <v>979</v>
      </c>
      <c r="N893" s="13" t="s">
        <v>978</v>
      </c>
      <c r="P893" s="13" t="s">
        <v>242</v>
      </c>
    </row>
    <row r="894" spans="1:17" x14ac:dyDescent="0.3">
      <c r="A894" s="13" t="s">
        <v>2286</v>
      </c>
      <c r="B894" s="13" t="s">
        <v>971</v>
      </c>
      <c r="C894" s="13" t="s">
        <v>2285</v>
      </c>
      <c r="D894" s="13" t="s">
        <v>562</v>
      </c>
      <c r="E894" s="13" t="s">
        <v>2284</v>
      </c>
      <c r="F894" s="13" t="s">
        <v>978</v>
      </c>
      <c r="G894" s="13" t="s">
        <v>978</v>
      </c>
      <c r="H894" s="13" t="s">
        <v>978</v>
      </c>
      <c r="I894" s="13" t="s">
        <v>980</v>
      </c>
      <c r="J894" s="13" t="s">
        <v>981</v>
      </c>
      <c r="K894" s="13" t="s">
        <v>981</v>
      </c>
      <c r="L894" s="13" t="s">
        <v>981</v>
      </c>
      <c r="M894" s="13" t="s">
        <v>979</v>
      </c>
      <c r="N894" s="13" t="s">
        <v>978</v>
      </c>
      <c r="P894" s="13" t="s">
        <v>279</v>
      </c>
    </row>
    <row r="895" spans="1:17" x14ac:dyDescent="0.3">
      <c r="A895" s="13" t="s">
        <v>2259</v>
      </c>
      <c r="B895" s="13" t="s">
        <v>971</v>
      </c>
      <c r="C895" s="13" t="s">
        <v>2258</v>
      </c>
      <c r="D895" s="13" t="s">
        <v>645</v>
      </c>
      <c r="E895" s="13" t="s">
        <v>2257</v>
      </c>
      <c r="F895" s="13" t="s">
        <v>978</v>
      </c>
      <c r="G895" s="13" t="s">
        <v>978</v>
      </c>
      <c r="H895" s="13" t="s">
        <v>978</v>
      </c>
      <c r="I895" s="13" t="s">
        <v>980</v>
      </c>
      <c r="J895" s="13" t="s">
        <v>981</v>
      </c>
      <c r="K895" s="13" t="s">
        <v>981</v>
      </c>
      <c r="L895" s="13" t="s">
        <v>981</v>
      </c>
      <c r="M895" s="13" t="s">
        <v>979</v>
      </c>
      <c r="N895" s="13" t="s">
        <v>978</v>
      </c>
      <c r="P895" s="13" t="s">
        <v>132</v>
      </c>
    </row>
    <row r="896" spans="1:17" x14ac:dyDescent="0.3">
      <c r="A896" s="13" t="s">
        <v>2253</v>
      </c>
      <c r="B896" s="13" t="s">
        <v>971</v>
      </c>
      <c r="C896" s="13" t="s">
        <v>2252</v>
      </c>
      <c r="D896" s="13" t="s">
        <v>528</v>
      </c>
      <c r="E896" s="13" t="s">
        <v>2251</v>
      </c>
      <c r="F896" s="13" t="s">
        <v>978</v>
      </c>
      <c r="G896" s="13" t="s">
        <v>978</v>
      </c>
      <c r="H896" s="13" t="s">
        <v>978</v>
      </c>
      <c r="I896" s="13" t="s">
        <v>980</v>
      </c>
      <c r="J896" s="13" t="s">
        <v>981</v>
      </c>
      <c r="K896" s="13" t="s">
        <v>981</v>
      </c>
      <c r="L896" s="13" t="s">
        <v>981</v>
      </c>
      <c r="M896" s="13" t="s">
        <v>979</v>
      </c>
      <c r="N896" s="13" t="s">
        <v>978</v>
      </c>
      <c r="P896" s="13" t="s">
        <v>196</v>
      </c>
    </row>
    <row r="897" spans="1:17" x14ac:dyDescent="0.3">
      <c r="A897" s="13" t="s">
        <v>97</v>
      </c>
      <c r="B897" s="13" t="s">
        <v>4870</v>
      </c>
      <c r="C897" s="13" t="s">
        <v>2250</v>
      </c>
      <c r="D897" s="13" t="s">
        <v>515</v>
      </c>
      <c r="E897" s="13" t="s">
        <v>98</v>
      </c>
      <c r="F897" s="13" t="s">
        <v>978</v>
      </c>
      <c r="G897" s="13" t="s">
        <v>978</v>
      </c>
      <c r="H897" s="13" t="s">
        <v>978</v>
      </c>
      <c r="I897" s="13" t="s">
        <v>980</v>
      </c>
      <c r="J897" s="13" t="s">
        <v>978</v>
      </c>
      <c r="K897" s="13" t="s">
        <v>978</v>
      </c>
      <c r="L897" s="13" t="s">
        <v>978</v>
      </c>
      <c r="M897" s="13" t="s">
        <v>978</v>
      </c>
      <c r="N897" s="13" t="s">
        <v>978</v>
      </c>
      <c r="P897" s="13" t="s">
        <v>978</v>
      </c>
      <c r="Q897" s="13" t="s">
        <v>978</v>
      </c>
    </row>
    <row r="898" spans="1:17" x14ac:dyDescent="0.3">
      <c r="A898" s="13" t="s">
        <v>2249</v>
      </c>
      <c r="B898" s="13" t="s">
        <v>971</v>
      </c>
      <c r="C898" s="13" t="s">
        <v>2248</v>
      </c>
      <c r="D898" s="13" t="s">
        <v>951</v>
      </c>
      <c r="E898" s="13" t="s">
        <v>2247</v>
      </c>
      <c r="F898" s="13" t="s">
        <v>978</v>
      </c>
      <c r="G898" s="13" t="s">
        <v>978</v>
      </c>
      <c r="H898" s="13" t="s">
        <v>978</v>
      </c>
      <c r="I898" s="13" t="s">
        <v>980</v>
      </c>
      <c r="J898" s="13" t="s">
        <v>981</v>
      </c>
      <c r="K898" s="13" t="s">
        <v>981</v>
      </c>
      <c r="L898" s="13" t="s">
        <v>981</v>
      </c>
      <c r="M898" s="13" t="s">
        <v>979</v>
      </c>
      <c r="N898" s="13" t="s">
        <v>978</v>
      </c>
      <c r="P898" s="13" t="s">
        <v>43</v>
      </c>
    </row>
    <row r="899" spans="1:17" x14ac:dyDescent="0.3">
      <c r="A899" s="13" t="s">
        <v>2256</v>
      </c>
      <c r="B899" s="13" t="s">
        <v>971</v>
      </c>
      <c r="C899" s="13" t="s">
        <v>2255</v>
      </c>
      <c r="D899" s="13" t="s">
        <v>926</v>
      </c>
      <c r="E899" s="13" t="s">
        <v>2254</v>
      </c>
      <c r="F899" s="13" t="s">
        <v>978</v>
      </c>
      <c r="G899" s="13" t="s">
        <v>978</v>
      </c>
      <c r="H899" s="13" t="s">
        <v>978</v>
      </c>
      <c r="I899" s="13" t="s">
        <v>980</v>
      </c>
      <c r="J899" s="13" t="s">
        <v>981</v>
      </c>
      <c r="K899" s="13" t="s">
        <v>981</v>
      </c>
      <c r="L899" s="13" t="s">
        <v>981</v>
      </c>
      <c r="M899" s="13" t="s">
        <v>979</v>
      </c>
      <c r="N899" s="13" t="s">
        <v>978</v>
      </c>
      <c r="P899" s="13" t="s">
        <v>242</v>
      </c>
    </row>
    <row r="900" spans="1:17" x14ac:dyDescent="0.3">
      <c r="A900" s="13" t="s">
        <v>2246</v>
      </c>
      <c r="B900" s="13" t="s">
        <v>971</v>
      </c>
      <c r="C900" s="13" t="s">
        <v>2245</v>
      </c>
      <c r="D900" s="13" t="s">
        <v>951</v>
      </c>
      <c r="E900" s="13" t="s">
        <v>2244</v>
      </c>
      <c r="F900" s="13" t="s">
        <v>978</v>
      </c>
      <c r="G900" s="13" t="s">
        <v>978</v>
      </c>
      <c r="H900" s="13" t="s">
        <v>978</v>
      </c>
      <c r="I900" s="13" t="s">
        <v>980</v>
      </c>
      <c r="J900" s="13" t="s">
        <v>981</v>
      </c>
      <c r="K900" s="13" t="s">
        <v>981</v>
      </c>
      <c r="L900" s="13" t="s">
        <v>981</v>
      </c>
      <c r="M900" s="13" t="s">
        <v>979</v>
      </c>
      <c r="N900" s="13" t="s">
        <v>978</v>
      </c>
      <c r="P900" s="13" t="s">
        <v>43</v>
      </c>
    </row>
    <row r="901" spans="1:17" x14ac:dyDescent="0.3">
      <c r="A901" s="13" t="s">
        <v>2243</v>
      </c>
      <c r="B901" s="13" t="s">
        <v>971</v>
      </c>
      <c r="C901" s="13" t="s">
        <v>2242</v>
      </c>
      <c r="D901" s="13" t="s">
        <v>562</v>
      </c>
      <c r="E901" s="13" t="s">
        <v>2241</v>
      </c>
      <c r="F901" s="13" t="s">
        <v>978</v>
      </c>
      <c r="G901" s="13" t="s">
        <v>978</v>
      </c>
      <c r="H901" s="13" t="s">
        <v>978</v>
      </c>
      <c r="I901" s="13" t="s">
        <v>980</v>
      </c>
      <c r="J901" s="13" t="s">
        <v>981</v>
      </c>
      <c r="K901" s="13" t="s">
        <v>981</v>
      </c>
      <c r="L901" s="13" t="s">
        <v>981</v>
      </c>
      <c r="M901" s="13" t="s">
        <v>979</v>
      </c>
      <c r="N901" s="13" t="s">
        <v>978</v>
      </c>
      <c r="P901" s="13" t="s">
        <v>279</v>
      </c>
    </row>
    <row r="902" spans="1:17" x14ac:dyDescent="0.3">
      <c r="A902" s="13" t="s">
        <v>2240</v>
      </c>
      <c r="B902" s="13" t="s">
        <v>971</v>
      </c>
      <c r="C902" s="13" t="s">
        <v>2239</v>
      </c>
      <c r="D902" s="13" t="s">
        <v>539</v>
      </c>
      <c r="E902" s="13" t="s">
        <v>2238</v>
      </c>
      <c r="F902" s="13" t="s">
        <v>978</v>
      </c>
      <c r="G902" s="13" t="s">
        <v>978</v>
      </c>
      <c r="H902" s="13" t="s">
        <v>978</v>
      </c>
      <c r="I902" s="13" t="s">
        <v>980</v>
      </c>
      <c r="J902" s="13" t="s">
        <v>981</v>
      </c>
      <c r="K902" s="13" t="s">
        <v>981</v>
      </c>
      <c r="L902" s="13" t="s">
        <v>981</v>
      </c>
      <c r="M902" s="13" t="s">
        <v>979</v>
      </c>
      <c r="N902" s="13" t="s">
        <v>978</v>
      </c>
      <c r="P902" s="13" t="s">
        <v>242</v>
      </c>
    </row>
    <row r="903" spans="1:17" x14ac:dyDescent="0.3">
      <c r="A903" s="13" t="s">
        <v>2237</v>
      </c>
      <c r="B903" s="13" t="s">
        <v>971</v>
      </c>
      <c r="C903" s="13" t="s">
        <v>2236</v>
      </c>
      <c r="D903" s="13" t="s">
        <v>589</v>
      </c>
      <c r="E903" s="13" t="s">
        <v>2235</v>
      </c>
      <c r="F903" s="13" t="s">
        <v>978</v>
      </c>
      <c r="G903" s="13" t="s">
        <v>978</v>
      </c>
      <c r="H903" s="13" t="s">
        <v>978</v>
      </c>
      <c r="I903" s="13" t="s">
        <v>980</v>
      </c>
      <c r="J903" s="13" t="s">
        <v>981</v>
      </c>
      <c r="K903" s="13" t="s">
        <v>981</v>
      </c>
      <c r="L903" s="13" t="s">
        <v>981</v>
      </c>
      <c r="M903" s="13" t="s">
        <v>979</v>
      </c>
      <c r="N903" s="13" t="s">
        <v>978</v>
      </c>
      <c r="P903" s="13" t="s">
        <v>384</v>
      </c>
    </row>
    <row r="904" spans="1:17" x14ac:dyDescent="0.3">
      <c r="A904" s="13" t="s">
        <v>2234</v>
      </c>
      <c r="B904" s="13" t="s">
        <v>971</v>
      </c>
      <c r="C904" s="13" t="s">
        <v>2233</v>
      </c>
      <c r="D904" s="13" t="s">
        <v>601</v>
      </c>
      <c r="E904" s="13" t="s">
        <v>2232</v>
      </c>
      <c r="F904" s="13" t="s">
        <v>978</v>
      </c>
      <c r="G904" s="13" t="s">
        <v>978</v>
      </c>
      <c r="H904" s="13" t="s">
        <v>978</v>
      </c>
      <c r="I904" s="13" t="s">
        <v>980</v>
      </c>
      <c r="J904" s="13" t="s">
        <v>981</v>
      </c>
      <c r="K904" s="13" t="s">
        <v>981</v>
      </c>
      <c r="L904" s="13" t="s">
        <v>981</v>
      </c>
      <c r="M904" s="13" t="s">
        <v>979</v>
      </c>
      <c r="N904" s="13" t="s">
        <v>978</v>
      </c>
      <c r="P904" s="13" t="s">
        <v>4270</v>
      </c>
    </row>
    <row r="905" spans="1:17" x14ac:dyDescent="0.3">
      <c r="A905" s="13" t="s">
        <v>2231</v>
      </c>
      <c r="B905" s="13" t="s">
        <v>971</v>
      </c>
      <c r="C905" s="13" t="s">
        <v>2230</v>
      </c>
      <c r="D905" s="13" t="s">
        <v>862</v>
      </c>
      <c r="E905" s="13" t="s">
        <v>2229</v>
      </c>
      <c r="F905" s="13" t="s">
        <v>978</v>
      </c>
      <c r="G905" s="13" t="s">
        <v>978</v>
      </c>
      <c r="H905" s="13" t="s">
        <v>978</v>
      </c>
      <c r="I905" s="13" t="s">
        <v>980</v>
      </c>
      <c r="J905" s="13" t="s">
        <v>981</v>
      </c>
      <c r="K905" s="13" t="s">
        <v>981</v>
      </c>
      <c r="L905" s="13" t="s">
        <v>981</v>
      </c>
      <c r="M905" s="13" t="s">
        <v>979</v>
      </c>
      <c r="N905" s="13" t="s">
        <v>978</v>
      </c>
      <c r="P905" s="13" t="s">
        <v>43</v>
      </c>
    </row>
    <row r="906" spans="1:17" x14ac:dyDescent="0.3">
      <c r="A906" s="13" t="s">
        <v>2228</v>
      </c>
      <c r="B906" s="13" t="s">
        <v>971</v>
      </c>
      <c r="C906" s="13" t="s">
        <v>2227</v>
      </c>
      <c r="D906" s="13" t="s">
        <v>518</v>
      </c>
      <c r="E906" s="13" t="s">
        <v>2226</v>
      </c>
      <c r="F906" s="13" t="s">
        <v>978</v>
      </c>
      <c r="G906" s="13" t="s">
        <v>978</v>
      </c>
      <c r="H906" s="13" t="s">
        <v>978</v>
      </c>
      <c r="I906" s="13" t="s">
        <v>980</v>
      </c>
      <c r="J906" s="13" t="s">
        <v>981</v>
      </c>
      <c r="K906" s="13" t="s">
        <v>981</v>
      </c>
      <c r="L906" s="13" t="s">
        <v>981</v>
      </c>
      <c r="M906" s="13" t="s">
        <v>979</v>
      </c>
      <c r="N906" s="13" t="s">
        <v>978</v>
      </c>
      <c r="P906" s="13" t="s">
        <v>132</v>
      </c>
    </row>
    <row r="907" spans="1:17" x14ac:dyDescent="0.3">
      <c r="A907" s="13" t="s">
        <v>2225</v>
      </c>
      <c r="B907" s="13" t="s">
        <v>971</v>
      </c>
      <c r="C907" s="13" t="s">
        <v>2224</v>
      </c>
      <c r="D907" s="13" t="s">
        <v>522</v>
      </c>
      <c r="E907" s="13" t="s">
        <v>2223</v>
      </c>
      <c r="F907" s="13" t="s">
        <v>978</v>
      </c>
      <c r="G907" s="13" t="s">
        <v>978</v>
      </c>
      <c r="H907" s="13" t="s">
        <v>978</v>
      </c>
      <c r="I907" s="13" t="s">
        <v>980</v>
      </c>
      <c r="J907" s="13" t="s">
        <v>981</v>
      </c>
      <c r="K907" s="13" t="s">
        <v>981</v>
      </c>
      <c r="L907" s="13" t="s">
        <v>981</v>
      </c>
      <c r="M907" s="13" t="s">
        <v>979</v>
      </c>
      <c r="N907" s="13" t="s">
        <v>978</v>
      </c>
      <c r="P907" s="13" t="s">
        <v>196</v>
      </c>
    </row>
    <row r="908" spans="1:17" x14ac:dyDescent="0.3">
      <c r="A908" s="13" t="s">
        <v>2222</v>
      </c>
      <c r="B908" s="13" t="s">
        <v>971</v>
      </c>
      <c r="C908" s="13" t="s">
        <v>2221</v>
      </c>
      <c r="D908" s="13" t="s">
        <v>815</v>
      </c>
      <c r="E908" s="13" t="s">
        <v>2220</v>
      </c>
      <c r="F908" s="13" t="s">
        <v>978</v>
      </c>
      <c r="G908" s="13" t="s">
        <v>978</v>
      </c>
      <c r="H908" s="13" t="s">
        <v>978</v>
      </c>
      <c r="I908" s="13" t="s">
        <v>980</v>
      </c>
      <c r="J908" s="13" t="s">
        <v>981</v>
      </c>
      <c r="K908" s="13" t="s">
        <v>981</v>
      </c>
      <c r="L908" s="13" t="s">
        <v>981</v>
      </c>
      <c r="M908" s="13" t="s">
        <v>979</v>
      </c>
      <c r="N908" s="13" t="s">
        <v>978</v>
      </c>
      <c r="P908" s="13" t="s">
        <v>132</v>
      </c>
    </row>
    <row r="909" spans="1:17" x14ac:dyDescent="0.3">
      <c r="A909" s="13" t="s">
        <v>2219</v>
      </c>
      <c r="B909" s="13" t="s">
        <v>971</v>
      </c>
      <c r="C909" s="13" t="s">
        <v>2218</v>
      </c>
      <c r="D909" s="13" t="s">
        <v>518</v>
      </c>
      <c r="E909" s="13" t="s">
        <v>2217</v>
      </c>
      <c r="F909" s="13" t="s">
        <v>978</v>
      </c>
      <c r="G909" s="13" t="s">
        <v>978</v>
      </c>
      <c r="H909" s="13" t="s">
        <v>978</v>
      </c>
      <c r="I909" s="13" t="s">
        <v>980</v>
      </c>
      <c r="J909" s="13" t="s">
        <v>981</v>
      </c>
      <c r="K909" s="13" t="s">
        <v>981</v>
      </c>
      <c r="L909" s="13" t="s">
        <v>981</v>
      </c>
      <c r="M909" s="13" t="s">
        <v>979</v>
      </c>
      <c r="N909" s="13" t="s">
        <v>978</v>
      </c>
      <c r="P909" s="13" t="s">
        <v>132</v>
      </c>
    </row>
    <row r="910" spans="1:17" x14ac:dyDescent="0.3">
      <c r="A910" s="13" t="s">
        <v>2216</v>
      </c>
      <c r="B910" s="13" t="s">
        <v>971</v>
      </c>
      <c r="C910" s="13" t="s">
        <v>2215</v>
      </c>
      <c r="D910" s="13" t="s">
        <v>930</v>
      </c>
      <c r="E910" s="13" t="s">
        <v>2214</v>
      </c>
      <c r="F910" s="13" t="s">
        <v>978</v>
      </c>
      <c r="G910" s="13" t="s">
        <v>978</v>
      </c>
      <c r="H910" s="13" t="s">
        <v>978</v>
      </c>
      <c r="I910" s="13" t="s">
        <v>980</v>
      </c>
      <c r="J910" s="13" t="s">
        <v>981</v>
      </c>
      <c r="K910" s="13" t="s">
        <v>981</v>
      </c>
      <c r="L910" s="13" t="s">
        <v>981</v>
      </c>
      <c r="M910" s="13" t="s">
        <v>979</v>
      </c>
      <c r="N910" s="13" t="s">
        <v>978</v>
      </c>
      <c r="P910" s="13" t="s">
        <v>43</v>
      </c>
    </row>
    <row r="911" spans="1:17" x14ac:dyDescent="0.3">
      <c r="A911" s="13" t="s">
        <v>4486</v>
      </c>
      <c r="B911" s="13" t="s">
        <v>4275</v>
      </c>
      <c r="C911" s="13" t="s">
        <v>4485</v>
      </c>
      <c r="D911" s="13" t="s">
        <v>539</v>
      </c>
      <c r="E911" s="13" t="s">
        <v>4484</v>
      </c>
      <c r="F911" s="13" t="s">
        <v>978</v>
      </c>
      <c r="G911" s="13" t="s">
        <v>978</v>
      </c>
      <c r="H911" s="13" t="s">
        <v>978</v>
      </c>
      <c r="I911" s="13" t="s">
        <v>980</v>
      </c>
      <c r="J911" s="13" t="s">
        <v>979</v>
      </c>
      <c r="K911" s="13" t="s">
        <v>979</v>
      </c>
      <c r="L911" s="13" t="s">
        <v>979</v>
      </c>
      <c r="M911" s="13" t="s">
        <v>979</v>
      </c>
      <c r="N911" s="13" t="s">
        <v>978</v>
      </c>
      <c r="P911" s="13" t="s">
        <v>978</v>
      </c>
    </row>
    <row r="912" spans="1:17" x14ac:dyDescent="0.3">
      <c r="A912" s="13" t="s">
        <v>281</v>
      </c>
      <c r="B912" s="13" t="s">
        <v>4870</v>
      </c>
      <c r="C912" s="13" t="s">
        <v>2186</v>
      </c>
      <c r="D912" s="13" t="s">
        <v>539</v>
      </c>
      <c r="E912" s="13" t="s">
        <v>282</v>
      </c>
      <c r="F912" s="13" t="s">
        <v>978</v>
      </c>
      <c r="G912" s="13" t="s">
        <v>978</v>
      </c>
      <c r="H912" s="13" t="s">
        <v>978</v>
      </c>
      <c r="I912" s="13" t="s">
        <v>980</v>
      </c>
      <c r="J912" s="13" t="s">
        <v>978</v>
      </c>
      <c r="K912" s="13" t="s">
        <v>978</v>
      </c>
      <c r="L912" s="13" t="s">
        <v>978</v>
      </c>
      <c r="M912" s="13" t="s">
        <v>978</v>
      </c>
      <c r="N912" s="13" t="s">
        <v>978</v>
      </c>
      <c r="P912" s="13" t="s">
        <v>978</v>
      </c>
      <c r="Q912" s="13" t="s">
        <v>978</v>
      </c>
    </row>
    <row r="913" spans="1:17" x14ac:dyDescent="0.3">
      <c r="A913" s="13" t="s">
        <v>2185</v>
      </c>
      <c r="B913" s="13" t="s">
        <v>971</v>
      </c>
      <c r="C913" s="13" t="s">
        <v>2184</v>
      </c>
      <c r="D913" s="13" t="s">
        <v>522</v>
      </c>
      <c r="E913" s="13" t="s">
        <v>2183</v>
      </c>
      <c r="F913" s="13" t="s">
        <v>978</v>
      </c>
      <c r="G913" s="13" t="s">
        <v>978</v>
      </c>
      <c r="H913" s="13" t="s">
        <v>978</v>
      </c>
      <c r="I913" s="13" t="s">
        <v>980</v>
      </c>
      <c r="J913" s="13" t="s">
        <v>981</v>
      </c>
      <c r="K913" s="13" t="s">
        <v>981</v>
      </c>
      <c r="L913" s="13" t="s">
        <v>981</v>
      </c>
      <c r="M913" s="13" t="s">
        <v>979</v>
      </c>
      <c r="N913" s="13" t="s">
        <v>978</v>
      </c>
      <c r="P913" s="13" t="s">
        <v>196</v>
      </c>
    </row>
    <row r="914" spans="1:17" x14ac:dyDescent="0.3">
      <c r="A914" s="13" t="s">
        <v>2182</v>
      </c>
      <c r="B914" s="13" t="s">
        <v>4870</v>
      </c>
      <c r="C914" s="13" t="s">
        <v>2181</v>
      </c>
      <c r="D914" s="13" t="s">
        <v>539</v>
      </c>
      <c r="E914" s="13" t="s">
        <v>616</v>
      </c>
      <c r="F914" s="13" t="s">
        <v>978</v>
      </c>
      <c r="G914" s="13" t="s">
        <v>615</v>
      </c>
      <c r="H914" s="13" t="s">
        <v>978</v>
      </c>
      <c r="I914" s="13" t="s">
        <v>980</v>
      </c>
      <c r="J914" s="13" t="s">
        <v>979</v>
      </c>
      <c r="K914" s="13" t="s">
        <v>979</v>
      </c>
      <c r="L914" s="13" t="s">
        <v>979</v>
      </c>
      <c r="M914" s="13" t="s">
        <v>979</v>
      </c>
      <c r="N914" s="13" t="s">
        <v>978</v>
      </c>
      <c r="Q914" s="13" t="s">
        <v>978</v>
      </c>
    </row>
    <row r="915" spans="1:17" x14ac:dyDescent="0.3">
      <c r="A915" s="13" t="s">
        <v>2180</v>
      </c>
      <c r="B915" s="13" t="s">
        <v>4870</v>
      </c>
      <c r="C915" s="13" t="s">
        <v>2179</v>
      </c>
      <c r="D915" s="13" t="s">
        <v>539</v>
      </c>
      <c r="E915" s="13" t="s">
        <v>619</v>
      </c>
      <c r="F915" s="13" t="s">
        <v>978</v>
      </c>
      <c r="G915" s="13" t="s">
        <v>615</v>
      </c>
      <c r="H915" s="13" t="s">
        <v>978</v>
      </c>
      <c r="I915" s="13" t="s">
        <v>980</v>
      </c>
      <c r="J915" s="13" t="s">
        <v>979</v>
      </c>
      <c r="K915" s="13" t="s">
        <v>979</v>
      </c>
      <c r="L915" s="13" t="s">
        <v>979</v>
      </c>
      <c r="M915" s="13" t="s">
        <v>979</v>
      </c>
      <c r="N915" s="13" t="s">
        <v>978</v>
      </c>
      <c r="Q915" s="13" t="s">
        <v>978</v>
      </c>
    </row>
    <row r="916" spans="1:17" x14ac:dyDescent="0.3">
      <c r="A916" s="13" t="s">
        <v>283</v>
      </c>
      <c r="B916" s="13" t="s">
        <v>4870</v>
      </c>
      <c r="C916" s="13" t="s">
        <v>1722</v>
      </c>
      <c r="D916" s="13" t="s">
        <v>539</v>
      </c>
      <c r="E916" s="13" t="s">
        <v>284</v>
      </c>
      <c r="F916" s="13" t="s">
        <v>978</v>
      </c>
      <c r="G916" s="13" t="s">
        <v>978</v>
      </c>
      <c r="H916" s="13" t="s">
        <v>978</v>
      </c>
      <c r="I916" s="13" t="s">
        <v>980</v>
      </c>
      <c r="J916" s="13" t="s">
        <v>979</v>
      </c>
      <c r="K916" s="13" t="s">
        <v>979</v>
      </c>
      <c r="L916" s="13" t="s">
        <v>979</v>
      </c>
      <c r="M916" s="13" t="s">
        <v>979</v>
      </c>
      <c r="N916" s="13" t="s">
        <v>978</v>
      </c>
      <c r="O916" s="13" t="s">
        <v>4467</v>
      </c>
      <c r="P916" s="13" t="s">
        <v>242</v>
      </c>
      <c r="Q916" s="13" t="s">
        <v>4470</v>
      </c>
    </row>
    <row r="917" spans="1:17" x14ac:dyDescent="0.3">
      <c r="A917" s="13" t="s">
        <v>2178</v>
      </c>
      <c r="B917" s="13" t="s">
        <v>4870</v>
      </c>
      <c r="C917" s="13" t="s">
        <v>2177</v>
      </c>
      <c r="D917" s="13" t="s">
        <v>539</v>
      </c>
      <c r="E917" s="13" t="s">
        <v>285</v>
      </c>
      <c r="F917" s="13" t="s">
        <v>978</v>
      </c>
      <c r="G917" s="13" t="s">
        <v>978</v>
      </c>
      <c r="H917" s="13" t="s">
        <v>978</v>
      </c>
      <c r="I917" s="13" t="s">
        <v>980</v>
      </c>
      <c r="J917" s="13" t="s">
        <v>979</v>
      </c>
      <c r="K917" s="13" t="s">
        <v>979</v>
      </c>
      <c r="L917" s="13" t="s">
        <v>979</v>
      </c>
      <c r="M917" s="13" t="s">
        <v>979</v>
      </c>
      <c r="N917" s="13" t="s">
        <v>978</v>
      </c>
      <c r="O917" s="13" t="s">
        <v>4467</v>
      </c>
      <c r="P917" s="13" t="s">
        <v>242</v>
      </c>
      <c r="Q917" s="13" t="s">
        <v>4469</v>
      </c>
    </row>
    <row r="918" spans="1:17" x14ac:dyDescent="0.3">
      <c r="A918" s="13" t="s">
        <v>2176</v>
      </c>
      <c r="B918" s="13" t="s">
        <v>4870</v>
      </c>
      <c r="C918" s="13" t="s">
        <v>2174</v>
      </c>
      <c r="D918" s="13" t="s">
        <v>539</v>
      </c>
      <c r="E918" s="13" t="s">
        <v>502</v>
      </c>
      <c r="F918" s="13" t="s">
        <v>978</v>
      </c>
      <c r="G918" s="13" t="s">
        <v>978</v>
      </c>
      <c r="H918" s="13" t="s">
        <v>978</v>
      </c>
      <c r="I918" s="13" t="s">
        <v>980</v>
      </c>
      <c r="J918" s="13" t="s">
        <v>979</v>
      </c>
      <c r="K918" s="13" t="s">
        <v>979</v>
      </c>
      <c r="L918" s="13" t="s">
        <v>979</v>
      </c>
      <c r="M918" s="13" t="s">
        <v>979</v>
      </c>
      <c r="N918" s="13" t="s">
        <v>978</v>
      </c>
      <c r="O918" s="13" t="s">
        <v>4467</v>
      </c>
      <c r="P918" s="13" t="s">
        <v>242</v>
      </c>
      <c r="Q918" s="13" t="s">
        <v>4468</v>
      </c>
    </row>
    <row r="919" spans="1:17" x14ac:dyDescent="0.3">
      <c r="A919" s="13" t="s">
        <v>2175</v>
      </c>
      <c r="B919" s="13" t="s">
        <v>4870</v>
      </c>
      <c r="C919" s="13" t="s">
        <v>2174</v>
      </c>
      <c r="D919" s="13" t="s">
        <v>539</v>
      </c>
      <c r="E919" s="13" t="s">
        <v>286</v>
      </c>
      <c r="F919" s="13" t="s">
        <v>978</v>
      </c>
      <c r="G919" s="13" t="s">
        <v>978</v>
      </c>
      <c r="H919" s="13" t="s">
        <v>978</v>
      </c>
      <c r="I919" s="13" t="s">
        <v>980</v>
      </c>
      <c r="J919" s="13" t="s">
        <v>979</v>
      </c>
      <c r="K919" s="13" t="s">
        <v>979</v>
      </c>
      <c r="L919" s="13" t="s">
        <v>979</v>
      </c>
      <c r="M919" s="13" t="s">
        <v>979</v>
      </c>
      <c r="N919" s="13" t="s">
        <v>978</v>
      </c>
      <c r="O919" s="13" t="s">
        <v>4467</v>
      </c>
      <c r="P919" s="13" t="s">
        <v>242</v>
      </c>
      <c r="Q919" s="13" t="s">
        <v>4466</v>
      </c>
    </row>
    <row r="920" spans="1:17" x14ac:dyDescent="0.3">
      <c r="A920" s="13" t="s">
        <v>494</v>
      </c>
      <c r="B920" s="13" t="s">
        <v>4870</v>
      </c>
      <c r="C920" s="13" t="s">
        <v>2173</v>
      </c>
      <c r="D920" s="13" t="s">
        <v>530</v>
      </c>
      <c r="E920" s="13" t="s">
        <v>495</v>
      </c>
      <c r="F920" s="13" t="s">
        <v>978</v>
      </c>
      <c r="G920" s="13" t="s">
        <v>978</v>
      </c>
      <c r="H920" s="13" t="s">
        <v>978</v>
      </c>
      <c r="I920" s="13" t="s">
        <v>980</v>
      </c>
      <c r="J920" s="13" t="s">
        <v>979</v>
      </c>
      <c r="K920" s="13" t="s">
        <v>979</v>
      </c>
      <c r="L920" s="13" t="s">
        <v>979</v>
      </c>
      <c r="M920" s="13" t="s">
        <v>979</v>
      </c>
      <c r="N920" s="13" t="s">
        <v>978</v>
      </c>
      <c r="O920" s="13" t="s">
        <v>978</v>
      </c>
      <c r="P920" s="13" t="s">
        <v>196</v>
      </c>
      <c r="Q920" s="13" t="s">
        <v>4465</v>
      </c>
    </row>
    <row r="921" spans="1:17" x14ac:dyDescent="0.3">
      <c r="A921" s="13" t="s">
        <v>572</v>
      </c>
      <c r="B921" s="13" t="s">
        <v>4870</v>
      </c>
      <c r="C921" s="13" t="s">
        <v>2213</v>
      </c>
      <c r="D921" s="13" t="s">
        <v>573</v>
      </c>
      <c r="E921" s="13" t="s">
        <v>574</v>
      </c>
      <c r="F921" s="13" t="s">
        <v>978</v>
      </c>
      <c r="G921" s="13" t="s">
        <v>978</v>
      </c>
      <c r="H921" s="13" t="s">
        <v>978</v>
      </c>
      <c r="I921" s="13" t="s">
        <v>980</v>
      </c>
      <c r="J921" s="13" t="s">
        <v>979</v>
      </c>
      <c r="K921" s="13" t="s">
        <v>979</v>
      </c>
      <c r="L921" s="13" t="s">
        <v>979</v>
      </c>
      <c r="M921" s="13" t="s">
        <v>979</v>
      </c>
      <c r="N921" s="13" t="s">
        <v>978</v>
      </c>
      <c r="O921" s="13" t="s">
        <v>126</v>
      </c>
      <c r="P921" s="13" t="s">
        <v>279</v>
      </c>
    </row>
    <row r="922" spans="1:17" x14ac:dyDescent="0.3">
      <c r="A922" s="13" t="s">
        <v>287</v>
      </c>
      <c r="B922" s="13" t="s">
        <v>4870</v>
      </c>
      <c r="C922" s="13" t="s">
        <v>2212</v>
      </c>
      <c r="D922" s="13" t="s">
        <v>869</v>
      </c>
      <c r="E922" s="13" t="s">
        <v>288</v>
      </c>
      <c r="F922" s="13" t="s">
        <v>978</v>
      </c>
      <c r="G922" s="13" t="s">
        <v>978</v>
      </c>
      <c r="H922" s="13" t="s">
        <v>978</v>
      </c>
      <c r="I922" s="13" t="s">
        <v>980</v>
      </c>
      <c r="J922" s="13" t="s">
        <v>979</v>
      </c>
      <c r="K922" s="13" t="s">
        <v>979</v>
      </c>
      <c r="L922" s="13" t="s">
        <v>979</v>
      </c>
      <c r="M922" s="13" t="s">
        <v>979</v>
      </c>
      <c r="N922" s="13" t="s">
        <v>978</v>
      </c>
      <c r="O922" s="13" t="s">
        <v>126</v>
      </c>
      <c r="P922" s="13" t="s">
        <v>242</v>
      </c>
      <c r="Q922" s="13" t="s">
        <v>4483</v>
      </c>
    </row>
    <row r="923" spans="1:17" x14ac:dyDescent="0.3">
      <c r="A923" s="13" t="s">
        <v>289</v>
      </c>
      <c r="B923" s="13" t="s">
        <v>4870</v>
      </c>
      <c r="C923" s="13" t="s">
        <v>2211</v>
      </c>
      <c r="D923" s="13" t="s">
        <v>539</v>
      </c>
      <c r="E923" s="13" t="s">
        <v>290</v>
      </c>
      <c r="F923" s="13" t="s">
        <v>978</v>
      </c>
      <c r="G923" s="13" t="s">
        <v>978</v>
      </c>
      <c r="H923" s="13" t="s">
        <v>978</v>
      </c>
      <c r="I923" s="13" t="s">
        <v>980</v>
      </c>
      <c r="J923" s="13" t="s">
        <v>979</v>
      </c>
      <c r="K923" s="13" t="s">
        <v>979</v>
      </c>
      <c r="L923" s="13" t="s">
        <v>979</v>
      </c>
      <c r="M923" s="13" t="s">
        <v>979</v>
      </c>
      <c r="N923" s="13" t="s">
        <v>978</v>
      </c>
      <c r="O923" s="13" t="s">
        <v>126</v>
      </c>
      <c r="P923" s="13" t="s">
        <v>242</v>
      </c>
      <c r="Q923" s="13" t="s">
        <v>4482</v>
      </c>
    </row>
    <row r="924" spans="1:17" x14ac:dyDescent="0.3">
      <c r="A924" s="13" t="s">
        <v>291</v>
      </c>
      <c r="B924" s="13" t="s">
        <v>4870</v>
      </c>
      <c r="C924" s="13" t="s">
        <v>2210</v>
      </c>
      <c r="D924" s="13" t="s">
        <v>539</v>
      </c>
      <c r="E924" s="13" t="s">
        <v>292</v>
      </c>
      <c r="F924" s="13" t="s">
        <v>978</v>
      </c>
      <c r="G924" s="13" t="s">
        <v>978</v>
      </c>
      <c r="H924" s="13" t="s">
        <v>978</v>
      </c>
      <c r="I924" s="13" t="s">
        <v>980</v>
      </c>
      <c r="J924" s="13" t="s">
        <v>979</v>
      </c>
      <c r="K924" s="13" t="s">
        <v>979</v>
      </c>
      <c r="L924" s="13" t="s">
        <v>979</v>
      </c>
      <c r="M924" s="13" t="s">
        <v>979</v>
      </c>
      <c r="N924" s="13" t="s">
        <v>978</v>
      </c>
      <c r="O924" s="13" t="s">
        <v>126</v>
      </c>
      <c r="P924" s="13" t="s">
        <v>242</v>
      </c>
      <c r="Q924" s="13" t="s">
        <v>4481</v>
      </c>
    </row>
    <row r="925" spans="1:17" x14ac:dyDescent="0.3">
      <c r="A925" s="13" t="s">
        <v>547</v>
      </c>
      <c r="B925" s="13" t="s">
        <v>4870</v>
      </c>
      <c r="C925" s="13" t="s">
        <v>2209</v>
      </c>
      <c r="D925" s="13" t="s">
        <v>539</v>
      </c>
      <c r="E925" s="13" t="s">
        <v>548</v>
      </c>
      <c r="F925" s="13" t="s">
        <v>978</v>
      </c>
      <c r="G925" s="13" t="s">
        <v>978</v>
      </c>
      <c r="H925" s="13" t="s">
        <v>978</v>
      </c>
      <c r="I925" s="13" t="s">
        <v>980</v>
      </c>
      <c r="J925" s="13" t="s">
        <v>979</v>
      </c>
      <c r="K925" s="13" t="s">
        <v>979</v>
      </c>
      <c r="L925" s="13" t="s">
        <v>979</v>
      </c>
      <c r="M925" s="13" t="s">
        <v>979</v>
      </c>
      <c r="N925" s="13" t="s">
        <v>978</v>
      </c>
      <c r="O925" s="13" t="s">
        <v>126</v>
      </c>
      <c r="P925" s="13" t="s">
        <v>242</v>
      </c>
    </row>
    <row r="926" spans="1:17" x14ac:dyDescent="0.3">
      <c r="A926" s="13" t="s">
        <v>549</v>
      </c>
      <c r="B926" s="13" t="s">
        <v>4870</v>
      </c>
      <c r="C926" s="13" t="s">
        <v>2208</v>
      </c>
      <c r="D926" s="13" t="s">
        <v>539</v>
      </c>
      <c r="E926" s="13" t="s">
        <v>550</v>
      </c>
      <c r="F926" s="13" t="s">
        <v>978</v>
      </c>
      <c r="G926" s="13" t="s">
        <v>978</v>
      </c>
      <c r="H926" s="13" t="s">
        <v>978</v>
      </c>
      <c r="I926" s="13" t="s">
        <v>980</v>
      </c>
      <c r="J926" s="13" t="s">
        <v>979</v>
      </c>
      <c r="K926" s="13" t="s">
        <v>979</v>
      </c>
      <c r="L926" s="13" t="s">
        <v>979</v>
      </c>
      <c r="M926" s="13" t="s">
        <v>979</v>
      </c>
      <c r="N926" s="13" t="s">
        <v>978</v>
      </c>
      <c r="O926" s="13" t="s">
        <v>126</v>
      </c>
      <c r="P926" s="13" t="s">
        <v>242</v>
      </c>
    </row>
    <row r="927" spans="1:17" x14ac:dyDescent="0.3">
      <c r="A927" s="13" t="s">
        <v>551</v>
      </c>
      <c r="B927" s="13" t="s">
        <v>4870</v>
      </c>
      <c r="C927" s="13" t="s">
        <v>2207</v>
      </c>
      <c r="D927" s="13" t="s">
        <v>539</v>
      </c>
      <c r="E927" s="13" t="s">
        <v>552</v>
      </c>
      <c r="F927" s="13" t="s">
        <v>978</v>
      </c>
      <c r="G927" s="13" t="s">
        <v>978</v>
      </c>
      <c r="H927" s="13" t="s">
        <v>978</v>
      </c>
      <c r="I927" s="13" t="s">
        <v>980</v>
      </c>
      <c r="J927" s="13" t="s">
        <v>979</v>
      </c>
      <c r="K927" s="13" t="s">
        <v>979</v>
      </c>
      <c r="L927" s="13" t="s">
        <v>979</v>
      </c>
      <c r="M927" s="13" t="s">
        <v>979</v>
      </c>
      <c r="N927" s="13" t="s">
        <v>978</v>
      </c>
      <c r="O927" s="13" t="s">
        <v>126</v>
      </c>
      <c r="P927" s="13" t="s">
        <v>242</v>
      </c>
    </row>
    <row r="928" spans="1:17" x14ac:dyDescent="0.3">
      <c r="A928" s="13" t="s">
        <v>575</v>
      </c>
      <c r="B928" s="13" t="s">
        <v>4870</v>
      </c>
      <c r="C928" s="13" t="s">
        <v>2206</v>
      </c>
      <c r="D928" s="13" t="s">
        <v>576</v>
      </c>
      <c r="E928" s="13" t="s">
        <v>577</v>
      </c>
      <c r="F928" s="13" t="s">
        <v>978</v>
      </c>
      <c r="G928" s="13" t="s">
        <v>978</v>
      </c>
      <c r="H928" s="13" t="s">
        <v>978</v>
      </c>
      <c r="I928" s="13" t="s">
        <v>980</v>
      </c>
      <c r="J928" s="13" t="s">
        <v>979</v>
      </c>
      <c r="K928" s="13" t="s">
        <v>979</v>
      </c>
      <c r="L928" s="13" t="s">
        <v>979</v>
      </c>
      <c r="M928" s="13" t="s">
        <v>979</v>
      </c>
      <c r="N928" s="13" t="s">
        <v>978</v>
      </c>
      <c r="O928" s="13" t="s">
        <v>126</v>
      </c>
      <c r="P928" s="13" t="s">
        <v>279</v>
      </c>
    </row>
    <row r="929" spans="1:17" x14ac:dyDescent="0.3">
      <c r="A929" s="13" t="s">
        <v>553</v>
      </c>
      <c r="B929" s="13" t="s">
        <v>4870</v>
      </c>
      <c r="C929" s="13" t="s">
        <v>2205</v>
      </c>
      <c r="D929" s="13" t="s">
        <v>539</v>
      </c>
      <c r="E929" s="13" t="s">
        <v>554</v>
      </c>
      <c r="F929" s="13" t="s">
        <v>978</v>
      </c>
      <c r="G929" s="13" t="s">
        <v>978</v>
      </c>
      <c r="H929" s="13" t="s">
        <v>978</v>
      </c>
      <c r="I929" s="13" t="s">
        <v>980</v>
      </c>
      <c r="J929" s="13" t="s">
        <v>979</v>
      </c>
      <c r="K929" s="13" t="s">
        <v>979</v>
      </c>
      <c r="L929" s="13" t="s">
        <v>979</v>
      </c>
      <c r="M929" s="13" t="s">
        <v>979</v>
      </c>
      <c r="N929" s="13" t="s">
        <v>978</v>
      </c>
      <c r="O929" s="13" t="s">
        <v>126</v>
      </c>
      <c r="P929" s="13" t="s">
        <v>242</v>
      </c>
    </row>
    <row r="930" spans="1:17" x14ac:dyDescent="0.3">
      <c r="A930" s="13" t="s">
        <v>555</v>
      </c>
      <c r="B930" s="13" t="s">
        <v>4870</v>
      </c>
      <c r="C930" s="13" t="s">
        <v>2204</v>
      </c>
      <c r="D930" s="13" t="s">
        <v>539</v>
      </c>
      <c r="E930" s="13" t="s">
        <v>556</v>
      </c>
      <c r="F930" s="13" t="s">
        <v>978</v>
      </c>
      <c r="G930" s="13" t="s">
        <v>978</v>
      </c>
      <c r="H930" s="13" t="s">
        <v>978</v>
      </c>
      <c r="I930" s="13" t="s">
        <v>980</v>
      </c>
      <c r="J930" s="13" t="s">
        <v>979</v>
      </c>
      <c r="K930" s="13" t="s">
        <v>979</v>
      </c>
      <c r="L930" s="13" t="s">
        <v>979</v>
      </c>
      <c r="M930" s="13" t="s">
        <v>979</v>
      </c>
      <c r="N930" s="13" t="s">
        <v>978</v>
      </c>
      <c r="O930" s="13" t="s">
        <v>126</v>
      </c>
      <c r="P930" s="13" t="s">
        <v>242</v>
      </c>
    </row>
    <row r="931" spans="1:17" x14ac:dyDescent="0.3">
      <c r="A931" s="13" t="s">
        <v>293</v>
      </c>
      <c r="B931" s="13" t="s">
        <v>4870</v>
      </c>
      <c r="C931" s="13" t="s">
        <v>2203</v>
      </c>
      <c r="D931" s="13" t="s">
        <v>542</v>
      </c>
      <c r="E931" s="13" t="s">
        <v>294</v>
      </c>
      <c r="F931" s="13" t="s">
        <v>978</v>
      </c>
      <c r="G931" s="13" t="s">
        <v>978</v>
      </c>
      <c r="H931" s="13" t="s">
        <v>978</v>
      </c>
      <c r="I931" s="13" t="s">
        <v>980</v>
      </c>
      <c r="J931" s="13" t="s">
        <v>979</v>
      </c>
      <c r="K931" s="13" t="s">
        <v>979</v>
      </c>
      <c r="L931" s="13" t="s">
        <v>979</v>
      </c>
      <c r="M931" s="13" t="s">
        <v>979</v>
      </c>
      <c r="N931" s="13" t="s">
        <v>978</v>
      </c>
      <c r="O931" s="13" t="s">
        <v>126</v>
      </c>
      <c r="P931" s="13" t="s">
        <v>242</v>
      </c>
      <c r="Q931" s="13" t="s">
        <v>4480</v>
      </c>
    </row>
    <row r="932" spans="1:17" x14ac:dyDescent="0.3">
      <c r="A932" s="13" t="s">
        <v>295</v>
      </c>
      <c r="B932" s="13" t="s">
        <v>4870</v>
      </c>
      <c r="C932" s="13" t="s">
        <v>2202</v>
      </c>
      <c r="D932" s="13" t="s">
        <v>539</v>
      </c>
      <c r="E932" s="13" t="s">
        <v>296</v>
      </c>
      <c r="F932" s="13" t="s">
        <v>978</v>
      </c>
      <c r="G932" s="13" t="s">
        <v>978</v>
      </c>
      <c r="H932" s="13" t="s">
        <v>978</v>
      </c>
      <c r="I932" s="13" t="s">
        <v>980</v>
      </c>
      <c r="J932" s="13" t="s">
        <v>979</v>
      </c>
      <c r="K932" s="13" t="s">
        <v>979</v>
      </c>
      <c r="L932" s="13" t="s">
        <v>979</v>
      </c>
      <c r="M932" s="13" t="s">
        <v>979</v>
      </c>
      <c r="N932" s="13" t="s">
        <v>978</v>
      </c>
      <c r="O932" s="13" t="s">
        <v>126</v>
      </c>
      <c r="P932" s="13" t="s">
        <v>242</v>
      </c>
      <c r="Q932" s="13" t="s">
        <v>4479</v>
      </c>
    </row>
    <row r="933" spans="1:17" x14ac:dyDescent="0.3">
      <c r="A933" s="13" t="s">
        <v>297</v>
      </c>
      <c r="B933" s="13" t="s">
        <v>4870</v>
      </c>
      <c r="C933" s="13" t="s">
        <v>2201</v>
      </c>
      <c r="D933" s="13" t="s">
        <v>539</v>
      </c>
      <c r="E933" s="13" t="s">
        <v>298</v>
      </c>
      <c r="F933" s="13" t="s">
        <v>978</v>
      </c>
      <c r="G933" s="13" t="s">
        <v>978</v>
      </c>
      <c r="H933" s="13" t="s">
        <v>978</v>
      </c>
      <c r="I933" s="13" t="s">
        <v>980</v>
      </c>
      <c r="J933" s="13" t="s">
        <v>979</v>
      </c>
      <c r="K933" s="13" t="s">
        <v>979</v>
      </c>
      <c r="L933" s="13" t="s">
        <v>979</v>
      </c>
      <c r="M933" s="13" t="s">
        <v>979</v>
      </c>
      <c r="N933" s="13" t="s">
        <v>978</v>
      </c>
      <c r="O933" s="13" t="s">
        <v>126</v>
      </c>
      <c r="P933" s="13" t="s">
        <v>242</v>
      </c>
      <c r="Q933" s="13" t="s">
        <v>4478</v>
      </c>
    </row>
    <row r="934" spans="1:17" x14ac:dyDescent="0.3">
      <c r="A934" s="13" t="s">
        <v>299</v>
      </c>
      <c r="B934" s="13" t="s">
        <v>4870</v>
      </c>
      <c r="C934" s="13" t="s">
        <v>2200</v>
      </c>
      <c r="D934" s="13" t="s">
        <v>762</v>
      </c>
      <c r="E934" s="13" t="s">
        <v>300</v>
      </c>
      <c r="F934" s="13" t="s">
        <v>978</v>
      </c>
      <c r="G934" s="13" t="s">
        <v>978</v>
      </c>
      <c r="H934" s="13" t="s">
        <v>978</v>
      </c>
      <c r="I934" s="13" t="s">
        <v>980</v>
      </c>
      <c r="J934" s="13" t="s">
        <v>979</v>
      </c>
      <c r="K934" s="13" t="s">
        <v>979</v>
      </c>
      <c r="L934" s="13" t="s">
        <v>979</v>
      </c>
      <c r="M934" s="13" t="s">
        <v>979</v>
      </c>
      <c r="N934" s="13" t="s">
        <v>978</v>
      </c>
      <c r="O934" s="13" t="s">
        <v>126</v>
      </c>
      <c r="P934" s="13" t="s">
        <v>242</v>
      </c>
      <c r="Q934" s="13" t="s">
        <v>4477</v>
      </c>
    </row>
    <row r="935" spans="1:17" x14ac:dyDescent="0.3">
      <c r="A935" s="13" t="s">
        <v>557</v>
      </c>
      <c r="B935" s="13" t="s">
        <v>4870</v>
      </c>
      <c r="C935" s="13" t="s">
        <v>2199</v>
      </c>
      <c r="D935" s="13" t="s">
        <v>542</v>
      </c>
      <c r="E935" s="13" t="s">
        <v>558</v>
      </c>
      <c r="F935" s="13" t="s">
        <v>978</v>
      </c>
      <c r="G935" s="13" t="s">
        <v>978</v>
      </c>
      <c r="H935" s="13" t="s">
        <v>978</v>
      </c>
      <c r="I935" s="13" t="s">
        <v>980</v>
      </c>
      <c r="J935" s="13" t="s">
        <v>979</v>
      </c>
      <c r="K935" s="13" t="s">
        <v>979</v>
      </c>
      <c r="L935" s="13" t="s">
        <v>979</v>
      </c>
      <c r="M935" s="13" t="s">
        <v>979</v>
      </c>
      <c r="N935" s="13" t="s">
        <v>978</v>
      </c>
      <c r="O935" s="13" t="s">
        <v>126</v>
      </c>
      <c r="P935" s="13" t="s">
        <v>242</v>
      </c>
    </row>
    <row r="936" spans="1:17" x14ac:dyDescent="0.3">
      <c r="A936" s="13" t="s">
        <v>354</v>
      </c>
      <c r="B936" s="13" t="s">
        <v>4870</v>
      </c>
      <c r="C936" s="13" t="s">
        <v>2198</v>
      </c>
      <c r="D936" s="13" t="s">
        <v>576</v>
      </c>
      <c r="E936" s="13" t="s">
        <v>355</v>
      </c>
      <c r="F936" s="13" t="s">
        <v>978</v>
      </c>
      <c r="G936" s="13" t="s">
        <v>978</v>
      </c>
      <c r="H936" s="13" t="s">
        <v>978</v>
      </c>
      <c r="I936" s="13" t="s">
        <v>980</v>
      </c>
      <c r="J936" s="13" t="s">
        <v>979</v>
      </c>
      <c r="K936" s="13" t="s">
        <v>979</v>
      </c>
      <c r="L936" s="13" t="s">
        <v>979</v>
      </c>
      <c r="M936" s="13" t="s">
        <v>979</v>
      </c>
      <c r="N936" s="13" t="s">
        <v>978</v>
      </c>
      <c r="O936" s="13" t="s">
        <v>126</v>
      </c>
      <c r="P936" s="13" t="s">
        <v>279</v>
      </c>
      <c r="Q936" s="13" t="s">
        <v>4476</v>
      </c>
    </row>
    <row r="937" spans="1:17" x14ac:dyDescent="0.3">
      <c r="A937" s="13" t="s">
        <v>301</v>
      </c>
      <c r="B937" s="13" t="s">
        <v>4870</v>
      </c>
      <c r="C937" s="13" t="s">
        <v>2197</v>
      </c>
      <c r="D937" s="13" t="s">
        <v>825</v>
      </c>
      <c r="E937" s="13" t="s">
        <v>302</v>
      </c>
      <c r="F937" s="13" t="s">
        <v>978</v>
      </c>
      <c r="G937" s="13" t="s">
        <v>978</v>
      </c>
      <c r="H937" s="13" t="s">
        <v>978</v>
      </c>
      <c r="I937" s="13" t="s">
        <v>980</v>
      </c>
      <c r="J937" s="13" t="s">
        <v>979</v>
      </c>
      <c r="K937" s="13" t="s">
        <v>979</v>
      </c>
      <c r="L937" s="13" t="s">
        <v>979</v>
      </c>
      <c r="M937" s="13" t="s">
        <v>979</v>
      </c>
      <c r="N937" s="13" t="s">
        <v>978</v>
      </c>
      <c r="O937" s="13" t="s">
        <v>126</v>
      </c>
      <c r="P937" s="13" t="s">
        <v>242</v>
      </c>
      <c r="Q937" s="13" t="s">
        <v>4475</v>
      </c>
    </row>
    <row r="938" spans="1:17" x14ac:dyDescent="0.3">
      <c r="A938" s="13" t="s">
        <v>460</v>
      </c>
      <c r="B938" s="13" t="s">
        <v>4870</v>
      </c>
      <c r="C938" s="13" t="s">
        <v>2196</v>
      </c>
      <c r="D938" s="13" t="s">
        <v>649</v>
      </c>
      <c r="E938" s="13" t="s">
        <v>461</v>
      </c>
      <c r="F938" s="13" t="s">
        <v>978</v>
      </c>
      <c r="G938" s="13" t="s">
        <v>978</v>
      </c>
      <c r="H938" s="13" t="s">
        <v>978</v>
      </c>
      <c r="I938" s="13" t="s">
        <v>980</v>
      </c>
      <c r="J938" s="13" t="s">
        <v>979</v>
      </c>
      <c r="K938" s="13" t="s">
        <v>979</v>
      </c>
      <c r="L938" s="13" t="s">
        <v>979</v>
      </c>
      <c r="M938" s="13" t="s">
        <v>979</v>
      </c>
      <c r="N938" s="13" t="s">
        <v>978</v>
      </c>
      <c r="O938" s="13" t="s">
        <v>126</v>
      </c>
      <c r="P938" s="13" t="s">
        <v>4270</v>
      </c>
      <c r="Q938" s="13" t="s">
        <v>4474</v>
      </c>
    </row>
    <row r="939" spans="1:17" x14ac:dyDescent="0.3">
      <c r="A939" s="13" t="s">
        <v>2195</v>
      </c>
      <c r="B939" s="13" t="s">
        <v>4870</v>
      </c>
      <c r="C939" s="13" t="s">
        <v>2194</v>
      </c>
      <c r="D939" s="13" t="s">
        <v>539</v>
      </c>
      <c r="E939" s="13" t="s">
        <v>603</v>
      </c>
      <c r="F939" s="13" t="s">
        <v>978</v>
      </c>
      <c r="G939" s="13" t="s">
        <v>978</v>
      </c>
      <c r="H939" s="13" t="s">
        <v>978</v>
      </c>
      <c r="I939" s="13" t="s">
        <v>980</v>
      </c>
      <c r="J939" s="13" t="s">
        <v>979</v>
      </c>
      <c r="K939" s="13" t="s">
        <v>979</v>
      </c>
      <c r="L939" s="13" t="s">
        <v>979</v>
      </c>
      <c r="M939" s="13" t="s">
        <v>979</v>
      </c>
      <c r="N939" s="13" t="s">
        <v>978</v>
      </c>
      <c r="O939" s="13" t="s">
        <v>126</v>
      </c>
      <c r="P939" s="13" t="s">
        <v>242</v>
      </c>
    </row>
    <row r="940" spans="1:17" x14ac:dyDescent="0.3">
      <c r="A940" s="13" t="s">
        <v>303</v>
      </c>
      <c r="B940" s="13" t="s">
        <v>4870</v>
      </c>
      <c r="C940" s="13" t="s">
        <v>2193</v>
      </c>
      <c r="D940" s="13" t="s">
        <v>539</v>
      </c>
      <c r="E940" s="13" t="s">
        <v>304</v>
      </c>
      <c r="F940" s="13" t="s">
        <v>978</v>
      </c>
      <c r="G940" s="13" t="s">
        <v>978</v>
      </c>
      <c r="H940" s="13" t="s">
        <v>978</v>
      </c>
      <c r="I940" s="13" t="s">
        <v>980</v>
      </c>
      <c r="J940" s="13" t="s">
        <v>978</v>
      </c>
      <c r="K940" s="13" t="s">
        <v>978</v>
      </c>
      <c r="L940" s="13" t="s">
        <v>978</v>
      </c>
      <c r="M940" s="13" t="s">
        <v>978</v>
      </c>
      <c r="N940" s="13" t="s">
        <v>978</v>
      </c>
      <c r="P940" s="13" t="s">
        <v>978</v>
      </c>
      <c r="Q940" s="13" t="s">
        <v>978</v>
      </c>
    </row>
    <row r="941" spans="1:17" x14ac:dyDescent="0.3">
      <c r="A941" s="13" t="s">
        <v>305</v>
      </c>
      <c r="B941" s="13" t="s">
        <v>4870</v>
      </c>
      <c r="C941" s="13" t="s">
        <v>2192</v>
      </c>
      <c r="D941" s="13" t="s">
        <v>539</v>
      </c>
      <c r="E941" s="13" t="s">
        <v>306</v>
      </c>
      <c r="F941" s="13" t="s">
        <v>978</v>
      </c>
      <c r="G941" s="13" t="s">
        <v>978</v>
      </c>
      <c r="H941" s="13" t="s">
        <v>978</v>
      </c>
      <c r="I941" s="13" t="s">
        <v>980</v>
      </c>
      <c r="J941" s="13" t="s">
        <v>979</v>
      </c>
      <c r="K941" s="13" t="s">
        <v>979</v>
      </c>
      <c r="L941" s="13" t="s">
        <v>979</v>
      </c>
      <c r="M941" s="13" t="s">
        <v>979</v>
      </c>
      <c r="N941" s="13" t="s">
        <v>978</v>
      </c>
      <c r="O941" s="13" t="s">
        <v>126</v>
      </c>
      <c r="P941" s="13" t="s">
        <v>242</v>
      </c>
      <c r="Q941" s="13" t="s">
        <v>4473</v>
      </c>
    </row>
    <row r="942" spans="1:17" x14ac:dyDescent="0.3">
      <c r="A942" s="13" t="s">
        <v>356</v>
      </c>
      <c r="B942" s="13" t="s">
        <v>4870</v>
      </c>
      <c r="C942" s="13" t="s">
        <v>2191</v>
      </c>
      <c r="D942" s="13" t="s">
        <v>576</v>
      </c>
      <c r="E942" s="13" t="s">
        <v>357</v>
      </c>
      <c r="F942" s="13" t="s">
        <v>978</v>
      </c>
      <c r="G942" s="13" t="s">
        <v>978</v>
      </c>
      <c r="H942" s="13" t="s">
        <v>978</v>
      </c>
      <c r="I942" s="13" t="s">
        <v>980</v>
      </c>
      <c r="J942" s="13" t="s">
        <v>979</v>
      </c>
      <c r="K942" s="13" t="s">
        <v>979</v>
      </c>
      <c r="L942" s="13" t="s">
        <v>979</v>
      </c>
      <c r="M942" s="13" t="s">
        <v>979</v>
      </c>
      <c r="N942" s="13" t="s">
        <v>978</v>
      </c>
      <c r="O942" s="13" t="s">
        <v>126</v>
      </c>
      <c r="P942" s="13" t="s">
        <v>279</v>
      </c>
      <c r="Q942" s="13" t="s">
        <v>4472</v>
      </c>
    </row>
    <row r="943" spans="1:17" x14ac:dyDescent="0.3">
      <c r="A943" s="13" t="s">
        <v>2190</v>
      </c>
      <c r="B943" s="13" t="s">
        <v>4870</v>
      </c>
      <c r="C943" s="13" t="s">
        <v>2189</v>
      </c>
      <c r="D943" s="13" t="s">
        <v>1308</v>
      </c>
      <c r="E943" s="13" t="s">
        <v>479</v>
      </c>
      <c r="F943" s="13" t="s">
        <v>978</v>
      </c>
      <c r="G943" s="13" t="s">
        <v>978</v>
      </c>
      <c r="H943" s="13" t="s">
        <v>978</v>
      </c>
      <c r="I943" s="13" t="s">
        <v>980</v>
      </c>
      <c r="J943" s="13" t="s">
        <v>979</v>
      </c>
      <c r="K943" s="13" t="s">
        <v>979</v>
      </c>
      <c r="L943" s="13" t="s">
        <v>979</v>
      </c>
      <c r="M943" s="13" t="s">
        <v>979</v>
      </c>
      <c r="N943" s="13" t="s">
        <v>2188</v>
      </c>
      <c r="O943" s="13" t="s">
        <v>126</v>
      </c>
      <c r="P943" s="13" t="s">
        <v>4270</v>
      </c>
      <c r="Q943" s="13" t="s">
        <v>4471</v>
      </c>
    </row>
    <row r="944" spans="1:17" x14ac:dyDescent="0.3">
      <c r="A944" s="13" t="s">
        <v>604</v>
      </c>
      <c r="B944" s="13" t="s">
        <v>4870</v>
      </c>
      <c r="C944" s="13" t="s">
        <v>2187</v>
      </c>
      <c r="D944" s="13" t="s">
        <v>539</v>
      </c>
      <c r="E944" s="13" t="s">
        <v>605</v>
      </c>
      <c r="F944" s="13" t="s">
        <v>978</v>
      </c>
      <c r="G944" s="13" t="s">
        <v>978</v>
      </c>
      <c r="H944" s="13" t="s">
        <v>978</v>
      </c>
      <c r="I944" s="13" t="s">
        <v>980</v>
      </c>
      <c r="J944" s="13" t="s">
        <v>979</v>
      </c>
      <c r="K944" s="13" t="s">
        <v>979</v>
      </c>
      <c r="L944" s="13" t="s">
        <v>979</v>
      </c>
      <c r="M944" s="13" t="s">
        <v>979</v>
      </c>
      <c r="N944" s="13" t="s">
        <v>978</v>
      </c>
      <c r="O944" s="13" t="s">
        <v>126</v>
      </c>
      <c r="P944" s="13" t="s">
        <v>242</v>
      </c>
    </row>
    <row r="945" spans="1:16" x14ac:dyDescent="0.3">
      <c r="A945" s="13" t="s">
        <v>2172</v>
      </c>
      <c r="B945" s="13" t="s">
        <v>971</v>
      </c>
      <c r="C945" s="13" t="s">
        <v>2171</v>
      </c>
      <c r="D945" s="13" t="s">
        <v>1308</v>
      </c>
      <c r="E945" s="13" t="s">
        <v>2170</v>
      </c>
      <c r="F945" s="13" t="s">
        <v>978</v>
      </c>
      <c r="G945" s="13" t="s">
        <v>978</v>
      </c>
      <c r="H945" s="13" t="s">
        <v>978</v>
      </c>
      <c r="I945" s="13" t="s">
        <v>980</v>
      </c>
      <c r="J945" s="13" t="s">
        <v>981</v>
      </c>
      <c r="K945" s="13" t="s">
        <v>981</v>
      </c>
      <c r="L945" s="13" t="s">
        <v>981</v>
      </c>
      <c r="M945" s="13" t="s">
        <v>979</v>
      </c>
      <c r="N945" s="13" t="s">
        <v>978</v>
      </c>
      <c r="P945" s="13" t="s">
        <v>4270</v>
      </c>
    </row>
    <row r="946" spans="1:16" x14ac:dyDescent="0.3">
      <c r="A946" s="13" t="s">
        <v>2169</v>
      </c>
      <c r="B946" s="13" t="s">
        <v>971</v>
      </c>
      <c r="C946" s="13" t="s">
        <v>2168</v>
      </c>
      <c r="D946" s="13" t="s">
        <v>518</v>
      </c>
      <c r="E946" s="13" t="s">
        <v>2167</v>
      </c>
      <c r="F946" s="13" t="s">
        <v>978</v>
      </c>
      <c r="G946" s="13" t="s">
        <v>978</v>
      </c>
      <c r="H946" s="13" t="s">
        <v>978</v>
      </c>
      <c r="I946" s="13" t="s">
        <v>980</v>
      </c>
      <c r="J946" s="13" t="s">
        <v>981</v>
      </c>
      <c r="K946" s="13" t="s">
        <v>981</v>
      </c>
      <c r="L946" s="13" t="s">
        <v>981</v>
      </c>
      <c r="M946" s="13" t="s">
        <v>979</v>
      </c>
      <c r="N946" s="13" t="s">
        <v>978</v>
      </c>
      <c r="P946" s="13" t="s">
        <v>132</v>
      </c>
    </row>
    <row r="947" spans="1:16" x14ac:dyDescent="0.3">
      <c r="A947" s="13" t="s">
        <v>2166</v>
      </c>
      <c r="B947" s="13" t="s">
        <v>971</v>
      </c>
      <c r="C947" s="13" t="s">
        <v>2165</v>
      </c>
      <c r="D947" s="13" t="s">
        <v>518</v>
      </c>
      <c r="E947" s="13" t="s">
        <v>2164</v>
      </c>
      <c r="F947" s="13" t="s">
        <v>978</v>
      </c>
      <c r="G947" s="13" t="s">
        <v>978</v>
      </c>
      <c r="H947" s="13" t="s">
        <v>978</v>
      </c>
      <c r="I947" s="13" t="s">
        <v>980</v>
      </c>
      <c r="J947" s="13" t="s">
        <v>981</v>
      </c>
      <c r="K947" s="13" t="s">
        <v>981</v>
      </c>
      <c r="L947" s="13" t="s">
        <v>981</v>
      </c>
      <c r="M947" s="13" t="s">
        <v>979</v>
      </c>
      <c r="N947" s="13" t="s">
        <v>978</v>
      </c>
      <c r="P947" s="13" t="s">
        <v>132</v>
      </c>
    </row>
    <row r="948" spans="1:16" x14ac:dyDescent="0.3">
      <c r="A948" s="13" t="s">
        <v>2163</v>
      </c>
      <c r="B948" s="13" t="s">
        <v>971</v>
      </c>
      <c r="C948" s="13" t="s">
        <v>2162</v>
      </c>
      <c r="D948" s="13" t="s">
        <v>657</v>
      </c>
      <c r="E948" s="13" t="s">
        <v>2161</v>
      </c>
      <c r="F948" s="13" t="s">
        <v>978</v>
      </c>
      <c r="G948" s="13" t="s">
        <v>978</v>
      </c>
      <c r="H948" s="13" t="s">
        <v>978</v>
      </c>
      <c r="I948" s="13" t="s">
        <v>980</v>
      </c>
      <c r="J948" s="13" t="s">
        <v>981</v>
      </c>
      <c r="K948" s="13" t="s">
        <v>981</v>
      </c>
      <c r="L948" s="13" t="s">
        <v>981</v>
      </c>
      <c r="M948" s="13" t="s">
        <v>979</v>
      </c>
      <c r="N948" s="13" t="s">
        <v>978</v>
      </c>
      <c r="P948" s="13" t="s">
        <v>4270</v>
      </c>
    </row>
    <row r="949" spans="1:16" x14ac:dyDescent="0.3">
      <c r="A949" s="13" t="s">
        <v>2160</v>
      </c>
      <c r="B949" s="13" t="s">
        <v>971</v>
      </c>
      <c r="C949" s="13" t="s">
        <v>2159</v>
      </c>
      <c r="D949" s="13" t="s">
        <v>542</v>
      </c>
      <c r="E949" s="13" t="s">
        <v>2158</v>
      </c>
      <c r="F949" s="13" t="s">
        <v>978</v>
      </c>
      <c r="G949" s="13" t="s">
        <v>978</v>
      </c>
      <c r="H949" s="13" t="s">
        <v>978</v>
      </c>
      <c r="I949" s="13" t="s">
        <v>980</v>
      </c>
      <c r="J949" s="13" t="s">
        <v>981</v>
      </c>
      <c r="K949" s="13" t="s">
        <v>981</v>
      </c>
      <c r="L949" s="13" t="s">
        <v>981</v>
      </c>
      <c r="M949" s="13" t="s">
        <v>979</v>
      </c>
      <c r="N949" s="13" t="s">
        <v>978</v>
      </c>
      <c r="P949" s="13" t="s">
        <v>242</v>
      </c>
    </row>
    <row r="950" spans="1:16" x14ac:dyDescent="0.3">
      <c r="A950" s="13" t="s">
        <v>2157</v>
      </c>
      <c r="B950" s="13" t="s">
        <v>971</v>
      </c>
      <c r="C950" s="13" t="s">
        <v>2156</v>
      </c>
      <c r="D950" s="13" t="s">
        <v>573</v>
      </c>
      <c r="E950" s="13" t="s">
        <v>2155</v>
      </c>
      <c r="F950" s="13" t="s">
        <v>978</v>
      </c>
      <c r="G950" s="13" t="s">
        <v>978</v>
      </c>
      <c r="H950" s="13" t="s">
        <v>978</v>
      </c>
      <c r="I950" s="13" t="s">
        <v>980</v>
      </c>
      <c r="J950" s="13" t="s">
        <v>981</v>
      </c>
      <c r="K950" s="13" t="s">
        <v>981</v>
      </c>
      <c r="L950" s="13" t="s">
        <v>981</v>
      </c>
      <c r="M950" s="13" t="s">
        <v>979</v>
      </c>
      <c r="N950" s="13" t="s">
        <v>978</v>
      </c>
      <c r="P950" s="13" t="s">
        <v>279</v>
      </c>
    </row>
    <row r="951" spans="1:16" x14ac:dyDescent="0.3">
      <c r="A951" s="13" t="s">
        <v>2154</v>
      </c>
      <c r="B951" s="13" t="s">
        <v>971</v>
      </c>
      <c r="C951" s="13" t="s">
        <v>2153</v>
      </c>
      <c r="D951" s="13" t="s">
        <v>518</v>
      </c>
      <c r="E951" s="13" t="s">
        <v>2152</v>
      </c>
      <c r="F951" s="13" t="s">
        <v>978</v>
      </c>
      <c r="G951" s="13" t="s">
        <v>978</v>
      </c>
      <c r="H951" s="13" t="s">
        <v>978</v>
      </c>
      <c r="I951" s="13" t="s">
        <v>980</v>
      </c>
      <c r="J951" s="13" t="s">
        <v>981</v>
      </c>
      <c r="K951" s="13" t="s">
        <v>981</v>
      </c>
      <c r="L951" s="13" t="s">
        <v>981</v>
      </c>
      <c r="M951" s="13" t="s">
        <v>979</v>
      </c>
      <c r="N951" s="13" t="s">
        <v>978</v>
      </c>
      <c r="P951" s="13" t="s">
        <v>132</v>
      </c>
    </row>
    <row r="952" spans="1:16" x14ac:dyDescent="0.3">
      <c r="A952" s="13" t="s">
        <v>2151</v>
      </c>
      <c r="B952" s="13" t="s">
        <v>971</v>
      </c>
      <c r="C952" s="13" t="s">
        <v>2150</v>
      </c>
      <c r="D952" s="13" t="s">
        <v>515</v>
      </c>
      <c r="E952" s="13" t="s">
        <v>2149</v>
      </c>
      <c r="F952" s="13" t="s">
        <v>978</v>
      </c>
      <c r="G952" s="13" t="s">
        <v>978</v>
      </c>
      <c r="H952" s="13" t="s">
        <v>978</v>
      </c>
      <c r="I952" s="13" t="s">
        <v>980</v>
      </c>
      <c r="J952" s="13" t="s">
        <v>981</v>
      </c>
      <c r="K952" s="13" t="s">
        <v>981</v>
      </c>
      <c r="L952" s="13" t="s">
        <v>981</v>
      </c>
      <c r="M952" s="13" t="s">
        <v>979</v>
      </c>
      <c r="N952" s="13" t="s">
        <v>978</v>
      </c>
      <c r="P952" s="13" t="s">
        <v>43</v>
      </c>
    </row>
    <row r="953" spans="1:16" x14ac:dyDescent="0.3">
      <c r="A953" s="13" t="s">
        <v>2148</v>
      </c>
      <c r="B953" s="13" t="s">
        <v>971</v>
      </c>
      <c r="C953" s="13" t="s">
        <v>2147</v>
      </c>
      <c r="D953" s="13" t="s">
        <v>943</v>
      </c>
      <c r="E953" s="13" t="s">
        <v>2146</v>
      </c>
      <c r="F953" s="13" t="s">
        <v>978</v>
      </c>
      <c r="G953" s="13" t="s">
        <v>978</v>
      </c>
      <c r="H953" s="13" t="s">
        <v>978</v>
      </c>
      <c r="I953" s="13" t="s">
        <v>980</v>
      </c>
      <c r="J953" s="13" t="s">
        <v>981</v>
      </c>
      <c r="K953" s="13" t="s">
        <v>981</v>
      </c>
      <c r="L953" s="13" t="s">
        <v>981</v>
      </c>
      <c r="M953" s="13" t="s">
        <v>979</v>
      </c>
      <c r="N953" s="13" t="s">
        <v>978</v>
      </c>
      <c r="P953" s="13" t="s">
        <v>279</v>
      </c>
    </row>
    <row r="954" spans="1:16" x14ac:dyDescent="0.3">
      <c r="A954" s="13" t="s">
        <v>2145</v>
      </c>
      <c r="B954" s="13" t="s">
        <v>971</v>
      </c>
      <c r="C954" s="13" t="s">
        <v>2144</v>
      </c>
      <c r="D954" s="13" t="s">
        <v>712</v>
      </c>
      <c r="E954" s="13" t="s">
        <v>2143</v>
      </c>
      <c r="F954" s="13" t="s">
        <v>978</v>
      </c>
      <c r="G954" s="13" t="s">
        <v>978</v>
      </c>
      <c r="H954" s="13" t="s">
        <v>978</v>
      </c>
      <c r="I954" s="13" t="s">
        <v>980</v>
      </c>
      <c r="J954" s="13" t="s">
        <v>981</v>
      </c>
      <c r="K954" s="13" t="s">
        <v>981</v>
      </c>
      <c r="L954" s="13" t="s">
        <v>981</v>
      </c>
      <c r="M954" s="13" t="s">
        <v>979</v>
      </c>
      <c r="N954" s="13" t="s">
        <v>978</v>
      </c>
      <c r="P954" s="13" t="s">
        <v>196</v>
      </c>
    </row>
    <row r="955" spans="1:16" x14ac:dyDescent="0.3">
      <c r="A955" s="13" t="s">
        <v>2142</v>
      </c>
      <c r="B955" s="13" t="s">
        <v>971</v>
      </c>
      <c r="C955" s="13" t="s">
        <v>2141</v>
      </c>
      <c r="D955" s="13" t="s">
        <v>560</v>
      </c>
      <c r="E955" s="13" t="s">
        <v>2140</v>
      </c>
      <c r="F955" s="13" t="s">
        <v>978</v>
      </c>
      <c r="G955" s="13" t="s">
        <v>978</v>
      </c>
      <c r="H955" s="13" t="s">
        <v>978</v>
      </c>
      <c r="I955" s="13" t="s">
        <v>980</v>
      </c>
      <c r="J955" s="13" t="s">
        <v>981</v>
      </c>
      <c r="K955" s="13" t="s">
        <v>981</v>
      </c>
      <c r="L955" s="13" t="s">
        <v>981</v>
      </c>
      <c r="M955" s="13" t="s">
        <v>979</v>
      </c>
      <c r="N955" s="13" t="s">
        <v>978</v>
      </c>
      <c r="P955" s="13" t="s">
        <v>279</v>
      </c>
    </row>
    <row r="956" spans="1:16" x14ac:dyDescent="0.3">
      <c r="A956" s="13" t="s">
        <v>4464</v>
      </c>
      <c r="B956" s="13" t="s">
        <v>4275</v>
      </c>
      <c r="C956" s="13" t="s">
        <v>4463</v>
      </c>
      <c r="D956" s="13" t="s">
        <v>858</v>
      </c>
      <c r="E956" s="13" t="s">
        <v>4462</v>
      </c>
      <c r="F956" s="13" t="s">
        <v>978</v>
      </c>
      <c r="G956" s="13" t="s">
        <v>978</v>
      </c>
      <c r="H956" s="13" t="s">
        <v>978</v>
      </c>
      <c r="I956" s="13" t="s">
        <v>4461</v>
      </c>
      <c r="J956" s="13" t="s">
        <v>979</v>
      </c>
      <c r="K956" s="13" t="s">
        <v>979</v>
      </c>
      <c r="L956" s="13" t="s">
        <v>979</v>
      </c>
      <c r="M956" s="13" t="s">
        <v>979</v>
      </c>
      <c r="N956" s="13" t="s">
        <v>978</v>
      </c>
      <c r="P956" s="13" t="s">
        <v>43</v>
      </c>
    </row>
    <row r="957" spans="1:16" x14ac:dyDescent="0.3">
      <c r="A957" s="13" t="s">
        <v>856</v>
      </c>
      <c r="B957" s="13" t="s">
        <v>632</v>
      </c>
      <c r="C957" s="13" t="s">
        <v>857</v>
      </c>
      <c r="D957" s="13" t="s">
        <v>858</v>
      </c>
      <c r="E957" s="13" t="s">
        <v>859</v>
      </c>
      <c r="F957" s="13" t="s">
        <v>978</v>
      </c>
      <c r="G957" s="13" t="s">
        <v>978</v>
      </c>
      <c r="H957" s="13" t="s">
        <v>978</v>
      </c>
      <c r="I957" s="13" t="s">
        <v>980</v>
      </c>
      <c r="J957" s="13" t="s">
        <v>979</v>
      </c>
      <c r="K957" s="13" t="s">
        <v>979</v>
      </c>
      <c r="L957" s="13" t="s">
        <v>979</v>
      </c>
      <c r="M957" s="13" t="s">
        <v>979</v>
      </c>
      <c r="N957" s="13" t="s">
        <v>978</v>
      </c>
      <c r="P957" s="13" t="s">
        <v>43</v>
      </c>
    </row>
    <row r="958" spans="1:16" x14ac:dyDescent="0.3">
      <c r="A958" s="13" t="s">
        <v>2139</v>
      </c>
      <c r="B958" s="13" t="s">
        <v>971</v>
      </c>
      <c r="C958" s="13" t="s">
        <v>2138</v>
      </c>
      <c r="D958" s="13" t="s">
        <v>585</v>
      </c>
      <c r="E958" s="13" t="s">
        <v>2137</v>
      </c>
      <c r="F958" s="13" t="s">
        <v>978</v>
      </c>
      <c r="G958" s="13" t="s">
        <v>978</v>
      </c>
      <c r="H958" s="13" t="s">
        <v>978</v>
      </c>
      <c r="I958" s="13" t="s">
        <v>980</v>
      </c>
      <c r="J958" s="13" t="s">
        <v>981</v>
      </c>
      <c r="K958" s="13" t="s">
        <v>981</v>
      </c>
      <c r="L958" s="13" t="s">
        <v>981</v>
      </c>
      <c r="M958" s="13" t="s">
        <v>979</v>
      </c>
      <c r="N958" s="13" t="s">
        <v>978</v>
      </c>
      <c r="P958" s="13" t="s">
        <v>384</v>
      </c>
    </row>
    <row r="959" spans="1:16" x14ac:dyDescent="0.3">
      <c r="A959" s="13" t="s">
        <v>2136</v>
      </c>
      <c r="B959" s="13" t="s">
        <v>971</v>
      </c>
      <c r="C959" s="13" t="s">
        <v>2135</v>
      </c>
      <c r="D959" s="13" t="s">
        <v>521</v>
      </c>
      <c r="E959" s="13" t="s">
        <v>2134</v>
      </c>
      <c r="F959" s="13" t="s">
        <v>978</v>
      </c>
      <c r="G959" s="13" t="s">
        <v>978</v>
      </c>
      <c r="H959" s="13" t="s">
        <v>978</v>
      </c>
      <c r="I959" s="13" t="s">
        <v>980</v>
      </c>
      <c r="J959" s="13" t="s">
        <v>981</v>
      </c>
      <c r="K959" s="13" t="s">
        <v>981</v>
      </c>
      <c r="L959" s="13" t="s">
        <v>981</v>
      </c>
      <c r="M959" s="13" t="s">
        <v>979</v>
      </c>
      <c r="N959" s="13" t="s">
        <v>978</v>
      </c>
      <c r="P959" s="13" t="s">
        <v>132</v>
      </c>
    </row>
    <row r="960" spans="1:16" x14ac:dyDescent="0.3">
      <c r="A960" s="13" t="s">
        <v>2133</v>
      </c>
      <c r="B960" s="13" t="s">
        <v>971</v>
      </c>
      <c r="C960" s="13" t="s">
        <v>2132</v>
      </c>
      <c r="D960" s="13" t="s">
        <v>521</v>
      </c>
      <c r="E960" s="13" t="s">
        <v>2131</v>
      </c>
      <c r="F960" s="13" t="s">
        <v>978</v>
      </c>
      <c r="G960" s="13" t="s">
        <v>978</v>
      </c>
      <c r="H960" s="13" t="s">
        <v>978</v>
      </c>
      <c r="I960" s="13" t="s">
        <v>980</v>
      </c>
      <c r="J960" s="13" t="s">
        <v>981</v>
      </c>
      <c r="K960" s="13" t="s">
        <v>981</v>
      </c>
      <c r="L960" s="13" t="s">
        <v>981</v>
      </c>
      <c r="M960" s="13" t="s">
        <v>979</v>
      </c>
      <c r="N960" s="13" t="s">
        <v>978</v>
      </c>
      <c r="P960" s="13" t="s">
        <v>132</v>
      </c>
    </row>
    <row r="961" spans="1:17" x14ac:dyDescent="0.3">
      <c r="A961" s="13" t="s">
        <v>2130</v>
      </c>
      <c r="B961" s="13" t="s">
        <v>971</v>
      </c>
      <c r="C961" s="13" t="s">
        <v>2129</v>
      </c>
      <c r="D961" s="13" t="s">
        <v>773</v>
      </c>
      <c r="E961" s="13" t="s">
        <v>2128</v>
      </c>
      <c r="F961" s="13" t="s">
        <v>978</v>
      </c>
      <c r="G961" s="13" t="s">
        <v>978</v>
      </c>
      <c r="H961" s="13" t="s">
        <v>978</v>
      </c>
      <c r="I961" s="13" t="s">
        <v>980</v>
      </c>
      <c r="J961" s="13" t="s">
        <v>981</v>
      </c>
      <c r="K961" s="13" t="s">
        <v>981</v>
      </c>
      <c r="L961" s="13" t="s">
        <v>981</v>
      </c>
      <c r="M961" s="13" t="s">
        <v>979</v>
      </c>
      <c r="N961" s="13" t="s">
        <v>978</v>
      </c>
      <c r="P961" s="13" t="s">
        <v>384</v>
      </c>
    </row>
    <row r="962" spans="1:17" x14ac:dyDescent="0.3">
      <c r="A962" s="13" t="s">
        <v>2127</v>
      </c>
      <c r="B962" s="13" t="s">
        <v>971</v>
      </c>
      <c r="C962" s="13" t="s">
        <v>2126</v>
      </c>
      <c r="D962" s="13" t="s">
        <v>943</v>
      </c>
      <c r="E962" s="13" t="s">
        <v>2125</v>
      </c>
      <c r="F962" s="13" t="s">
        <v>978</v>
      </c>
      <c r="G962" s="13" t="s">
        <v>978</v>
      </c>
      <c r="H962" s="13" t="s">
        <v>978</v>
      </c>
      <c r="I962" s="13" t="s">
        <v>980</v>
      </c>
      <c r="J962" s="13" t="s">
        <v>981</v>
      </c>
      <c r="K962" s="13" t="s">
        <v>981</v>
      </c>
      <c r="L962" s="13" t="s">
        <v>981</v>
      </c>
      <c r="M962" s="13" t="s">
        <v>979</v>
      </c>
      <c r="N962" s="13" t="s">
        <v>978</v>
      </c>
      <c r="P962" s="13" t="s">
        <v>279</v>
      </c>
    </row>
    <row r="963" spans="1:17" x14ac:dyDescent="0.3">
      <c r="A963" s="13" t="s">
        <v>2124</v>
      </c>
      <c r="B963" s="13" t="s">
        <v>971</v>
      </c>
      <c r="C963" s="13" t="s">
        <v>2123</v>
      </c>
      <c r="D963" s="13" t="s">
        <v>781</v>
      </c>
      <c r="E963" s="13" t="s">
        <v>2122</v>
      </c>
      <c r="F963" s="13" t="s">
        <v>978</v>
      </c>
      <c r="G963" s="13" t="s">
        <v>978</v>
      </c>
      <c r="H963" s="13" t="s">
        <v>978</v>
      </c>
      <c r="I963" s="13" t="s">
        <v>980</v>
      </c>
      <c r="J963" s="13" t="s">
        <v>981</v>
      </c>
      <c r="K963" s="13" t="s">
        <v>981</v>
      </c>
      <c r="L963" s="13" t="s">
        <v>981</v>
      </c>
      <c r="M963" s="13" t="s">
        <v>979</v>
      </c>
      <c r="N963" s="13" t="s">
        <v>978</v>
      </c>
      <c r="P963" s="13" t="s">
        <v>279</v>
      </c>
    </row>
    <row r="964" spans="1:17" x14ac:dyDescent="0.3">
      <c r="A964" s="13" t="s">
        <v>2121</v>
      </c>
      <c r="B964" s="13" t="s">
        <v>971</v>
      </c>
      <c r="C964" s="13" t="s">
        <v>2120</v>
      </c>
      <c r="D964" s="13" t="s">
        <v>877</v>
      </c>
      <c r="E964" s="13" t="s">
        <v>2119</v>
      </c>
      <c r="F964" s="13" t="s">
        <v>978</v>
      </c>
      <c r="G964" s="13" t="s">
        <v>978</v>
      </c>
      <c r="H964" s="13" t="s">
        <v>978</v>
      </c>
      <c r="I964" s="13" t="s">
        <v>980</v>
      </c>
      <c r="J964" s="13" t="s">
        <v>981</v>
      </c>
      <c r="K964" s="13" t="s">
        <v>981</v>
      </c>
      <c r="L964" s="13" t="s">
        <v>981</v>
      </c>
      <c r="M964" s="13" t="s">
        <v>979</v>
      </c>
      <c r="N964" s="13" t="s">
        <v>978</v>
      </c>
      <c r="P964" s="13" t="s">
        <v>279</v>
      </c>
    </row>
    <row r="965" spans="1:17" x14ac:dyDescent="0.3">
      <c r="A965" s="13" t="s">
        <v>2118</v>
      </c>
      <c r="B965" s="13" t="s">
        <v>4870</v>
      </c>
      <c r="C965" s="13" t="s">
        <v>2117</v>
      </c>
      <c r="D965" s="13" t="s">
        <v>522</v>
      </c>
      <c r="E965" s="13" t="s">
        <v>222</v>
      </c>
      <c r="F965" s="13" t="s">
        <v>978</v>
      </c>
      <c r="G965" s="13" t="s">
        <v>978</v>
      </c>
      <c r="H965" s="13" t="s">
        <v>978</v>
      </c>
      <c r="I965" s="13" t="s">
        <v>980</v>
      </c>
      <c r="J965" s="13" t="s">
        <v>978</v>
      </c>
      <c r="K965" s="13" t="s">
        <v>978</v>
      </c>
      <c r="L965" s="13" t="s">
        <v>978</v>
      </c>
      <c r="M965" s="13" t="s">
        <v>978</v>
      </c>
      <c r="N965" s="13" t="s">
        <v>978</v>
      </c>
      <c r="O965" s="13" t="s">
        <v>978</v>
      </c>
      <c r="P965" s="13" t="s">
        <v>196</v>
      </c>
      <c r="Q965" s="13" t="s">
        <v>4460</v>
      </c>
    </row>
    <row r="966" spans="1:17" x14ac:dyDescent="0.3">
      <c r="A966" s="13" t="s">
        <v>2116</v>
      </c>
      <c r="B966" s="13" t="s">
        <v>971</v>
      </c>
      <c r="C966" s="13" t="s">
        <v>2115</v>
      </c>
      <c r="D966" s="13" t="s">
        <v>877</v>
      </c>
      <c r="E966" s="13" t="s">
        <v>2114</v>
      </c>
      <c r="F966" s="13" t="s">
        <v>978</v>
      </c>
      <c r="G966" s="13" t="s">
        <v>978</v>
      </c>
      <c r="H966" s="13" t="s">
        <v>978</v>
      </c>
      <c r="I966" s="13" t="s">
        <v>980</v>
      </c>
      <c r="J966" s="13" t="s">
        <v>981</v>
      </c>
      <c r="K966" s="13" t="s">
        <v>981</v>
      </c>
      <c r="L966" s="13" t="s">
        <v>981</v>
      </c>
      <c r="M966" s="13" t="s">
        <v>979</v>
      </c>
      <c r="N966" s="13" t="s">
        <v>978</v>
      </c>
      <c r="P966" s="13" t="s">
        <v>279</v>
      </c>
    </row>
    <row r="967" spans="1:17" x14ac:dyDescent="0.3">
      <c r="A967" s="13" t="s">
        <v>2113</v>
      </c>
      <c r="B967" s="13" t="s">
        <v>971</v>
      </c>
      <c r="C967" s="13" t="s">
        <v>2112</v>
      </c>
      <c r="D967" s="13" t="s">
        <v>748</v>
      </c>
      <c r="E967" s="13" t="s">
        <v>2111</v>
      </c>
      <c r="F967" s="13" t="s">
        <v>978</v>
      </c>
      <c r="G967" s="13" t="s">
        <v>978</v>
      </c>
      <c r="H967" s="13" t="s">
        <v>978</v>
      </c>
      <c r="I967" s="13" t="s">
        <v>980</v>
      </c>
      <c r="J967" s="13" t="s">
        <v>981</v>
      </c>
      <c r="K967" s="13" t="s">
        <v>981</v>
      </c>
      <c r="L967" s="13" t="s">
        <v>981</v>
      </c>
      <c r="M967" s="13" t="s">
        <v>979</v>
      </c>
      <c r="N967" s="13" t="s">
        <v>978</v>
      </c>
      <c r="P967" s="13" t="s">
        <v>132</v>
      </c>
    </row>
    <row r="968" spans="1:17" x14ac:dyDescent="0.3">
      <c r="A968" s="13" t="s">
        <v>2110</v>
      </c>
      <c r="B968" s="13" t="s">
        <v>971</v>
      </c>
      <c r="C968" s="13" t="s">
        <v>2109</v>
      </c>
      <c r="D968" s="13" t="s">
        <v>518</v>
      </c>
      <c r="E968" s="13" t="s">
        <v>2108</v>
      </c>
      <c r="F968" s="13" t="s">
        <v>978</v>
      </c>
      <c r="G968" s="13" t="s">
        <v>978</v>
      </c>
      <c r="H968" s="13" t="s">
        <v>978</v>
      </c>
      <c r="I968" s="13" t="s">
        <v>980</v>
      </c>
      <c r="J968" s="13" t="s">
        <v>981</v>
      </c>
      <c r="K968" s="13" t="s">
        <v>981</v>
      </c>
      <c r="L968" s="13" t="s">
        <v>981</v>
      </c>
      <c r="M968" s="13" t="s">
        <v>979</v>
      </c>
      <c r="N968" s="13" t="s">
        <v>978</v>
      </c>
      <c r="P968" s="13" t="s">
        <v>132</v>
      </c>
    </row>
    <row r="969" spans="1:17" x14ac:dyDescent="0.3">
      <c r="A969" s="13" t="s">
        <v>2107</v>
      </c>
      <c r="B969" s="13" t="s">
        <v>971</v>
      </c>
      <c r="C969" s="13" t="s">
        <v>2106</v>
      </c>
      <c r="D969" s="13" t="s">
        <v>518</v>
      </c>
      <c r="E969" s="13" t="s">
        <v>2105</v>
      </c>
      <c r="F969" s="13" t="s">
        <v>978</v>
      </c>
      <c r="G969" s="13" t="s">
        <v>978</v>
      </c>
      <c r="H969" s="13" t="s">
        <v>978</v>
      </c>
      <c r="I969" s="13" t="s">
        <v>980</v>
      </c>
      <c r="J969" s="13" t="s">
        <v>981</v>
      </c>
      <c r="K969" s="13" t="s">
        <v>981</v>
      </c>
      <c r="L969" s="13" t="s">
        <v>981</v>
      </c>
      <c r="M969" s="13" t="s">
        <v>979</v>
      </c>
      <c r="N969" s="13" t="s">
        <v>978</v>
      </c>
      <c r="P969" s="13" t="s">
        <v>132</v>
      </c>
    </row>
    <row r="970" spans="1:17" x14ac:dyDescent="0.3">
      <c r="A970" s="13" t="s">
        <v>2104</v>
      </c>
      <c r="B970" s="13" t="s">
        <v>971</v>
      </c>
      <c r="C970" s="13" t="s">
        <v>2103</v>
      </c>
      <c r="D970" s="13" t="s">
        <v>595</v>
      </c>
      <c r="E970" s="13" t="s">
        <v>2102</v>
      </c>
      <c r="F970" s="13" t="s">
        <v>978</v>
      </c>
      <c r="G970" s="13" t="s">
        <v>978</v>
      </c>
      <c r="H970" s="13" t="s">
        <v>978</v>
      </c>
      <c r="I970" s="13" t="s">
        <v>980</v>
      </c>
      <c r="J970" s="13" t="s">
        <v>981</v>
      </c>
      <c r="K970" s="13" t="s">
        <v>981</v>
      </c>
      <c r="L970" s="13" t="s">
        <v>981</v>
      </c>
      <c r="M970" s="13" t="s">
        <v>979</v>
      </c>
      <c r="N970" s="13" t="s">
        <v>978</v>
      </c>
      <c r="P970" s="13" t="s">
        <v>4270</v>
      </c>
    </row>
    <row r="971" spans="1:17" x14ac:dyDescent="0.3">
      <c r="A971" s="13" t="s">
        <v>4459</v>
      </c>
      <c r="B971" s="13" t="s">
        <v>4275</v>
      </c>
      <c r="C971" s="13" t="s">
        <v>4458</v>
      </c>
      <c r="D971" s="13" t="s">
        <v>862</v>
      </c>
      <c r="E971" s="13" t="s">
        <v>4457</v>
      </c>
      <c r="F971" s="13" t="s">
        <v>978</v>
      </c>
      <c r="G971" s="13" t="s">
        <v>978</v>
      </c>
      <c r="H971" s="13" t="s">
        <v>978</v>
      </c>
      <c r="I971" s="13" t="s">
        <v>4456</v>
      </c>
      <c r="J971" s="13" t="s">
        <v>979</v>
      </c>
      <c r="K971" s="13" t="s">
        <v>979</v>
      </c>
      <c r="L971" s="13" t="s">
        <v>979</v>
      </c>
      <c r="M971" s="13" t="s">
        <v>979</v>
      </c>
      <c r="N971" s="13" t="s">
        <v>978</v>
      </c>
      <c r="P971" s="13" t="s">
        <v>43</v>
      </c>
    </row>
    <row r="972" spans="1:17" x14ac:dyDescent="0.3">
      <c r="A972" s="13" t="s">
        <v>860</v>
      </c>
      <c r="B972" s="13" t="s">
        <v>632</v>
      </c>
      <c r="C972" s="13" t="s">
        <v>861</v>
      </c>
      <c r="D972" s="13" t="s">
        <v>862</v>
      </c>
      <c r="E972" s="13" t="s">
        <v>863</v>
      </c>
      <c r="F972" s="13" t="s">
        <v>978</v>
      </c>
      <c r="G972" s="13" t="s">
        <v>978</v>
      </c>
      <c r="H972" s="13" t="s">
        <v>978</v>
      </c>
      <c r="I972" s="13" t="s">
        <v>980</v>
      </c>
      <c r="J972" s="13" t="s">
        <v>979</v>
      </c>
      <c r="K972" s="13" t="s">
        <v>979</v>
      </c>
      <c r="L972" s="13" t="s">
        <v>979</v>
      </c>
      <c r="M972" s="13" t="s">
        <v>979</v>
      </c>
      <c r="N972" s="13" t="s">
        <v>978</v>
      </c>
      <c r="P972" s="13" t="s">
        <v>43</v>
      </c>
    </row>
    <row r="973" spans="1:17" x14ac:dyDescent="0.3">
      <c r="A973" s="13" t="s">
        <v>99</v>
      </c>
      <c r="B973" s="13" t="s">
        <v>4870</v>
      </c>
      <c r="C973" s="13" t="s">
        <v>2101</v>
      </c>
      <c r="D973" s="13" t="s">
        <v>862</v>
      </c>
      <c r="E973" s="13" t="s">
        <v>100</v>
      </c>
      <c r="F973" s="13" t="s">
        <v>978</v>
      </c>
      <c r="G973" s="13" t="s">
        <v>978</v>
      </c>
      <c r="H973" s="13" t="s">
        <v>978</v>
      </c>
      <c r="I973" s="13" t="s">
        <v>980</v>
      </c>
      <c r="J973" s="13" t="s">
        <v>979</v>
      </c>
      <c r="K973" s="13" t="s">
        <v>979</v>
      </c>
      <c r="L973" s="13" t="s">
        <v>979</v>
      </c>
      <c r="M973" s="13" t="s">
        <v>979</v>
      </c>
      <c r="N973" s="13" t="s">
        <v>978</v>
      </c>
      <c r="O973" s="13" t="s">
        <v>978</v>
      </c>
      <c r="P973" s="13" t="s">
        <v>43</v>
      </c>
      <c r="Q973" s="13" t="s">
        <v>4455</v>
      </c>
    </row>
    <row r="974" spans="1:17" x14ac:dyDescent="0.3">
      <c r="A974" s="13" t="s">
        <v>2100</v>
      </c>
      <c r="B974" s="13" t="s">
        <v>971</v>
      </c>
      <c r="C974" s="13" t="s">
        <v>2099</v>
      </c>
      <c r="D974" s="13" t="s">
        <v>862</v>
      </c>
      <c r="E974" s="13" t="s">
        <v>2098</v>
      </c>
      <c r="F974" s="13" t="s">
        <v>978</v>
      </c>
      <c r="G974" s="13" t="s">
        <v>978</v>
      </c>
      <c r="H974" s="13" t="s">
        <v>978</v>
      </c>
      <c r="I974" s="13" t="s">
        <v>980</v>
      </c>
      <c r="J974" s="13" t="s">
        <v>981</v>
      </c>
      <c r="K974" s="13" t="s">
        <v>981</v>
      </c>
      <c r="L974" s="13" t="s">
        <v>981</v>
      </c>
      <c r="M974" s="13" t="s">
        <v>979</v>
      </c>
      <c r="N974" s="13" t="s">
        <v>978</v>
      </c>
      <c r="P974" s="13" t="s">
        <v>43</v>
      </c>
    </row>
    <row r="975" spans="1:17" x14ac:dyDescent="0.3">
      <c r="A975" s="13" t="s">
        <v>2097</v>
      </c>
      <c r="B975" s="13" t="s">
        <v>971</v>
      </c>
      <c r="C975" s="13" t="s">
        <v>2096</v>
      </c>
      <c r="D975" s="13" t="s">
        <v>893</v>
      </c>
      <c r="E975" s="13" t="s">
        <v>2095</v>
      </c>
      <c r="F975" s="13" t="s">
        <v>978</v>
      </c>
      <c r="G975" s="13" t="s">
        <v>978</v>
      </c>
      <c r="H975" s="13" t="s">
        <v>978</v>
      </c>
      <c r="I975" s="13" t="s">
        <v>980</v>
      </c>
      <c r="J975" s="13" t="s">
        <v>981</v>
      </c>
      <c r="K975" s="13" t="s">
        <v>981</v>
      </c>
      <c r="L975" s="13" t="s">
        <v>981</v>
      </c>
      <c r="M975" s="13" t="s">
        <v>979</v>
      </c>
      <c r="N975" s="13" t="s">
        <v>978</v>
      </c>
      <c r="P975" s="13" t="s">
        <v>4270</v>
      </c>
    </row>
    <row r="976" spans="1:17" x14ac:dyDescent="0.3">
      <c r="A976" s="13" t="s">
        <v>2094</v>
      </c>
      <c r="B976" s="13" t="s">
        <v>971</v>
      </c>
      <c r="C976" s="13" t="s">
        <v>2093</v>
      </c>
      <c r="D976" s="13" t="s">
        <v>862</v>
      </c>
      <c r="E976" s="13" t="s">
        <v>2092</v>
      </c>
      <c r="F976" s="13" t="s">
        <v>978</v>
      </c>
      <c r="G976" s="13" t="s">
        <v>978</v>
      </c>
      <c r="H976" s="13" t="s">
        <v>978</v>
      </c>
      <c r="I976" s="13" t="s">
        <v>980</v>
      </c>
      <c r="J976" s="13" t="s">
        <v>981</v>
      </c>
      <c r="K976" s="13" t="s">
        <v>981</v>
      </c>
      <c r="L976" s="13" t="s">
        <v>981</v>
      </c>
      <c r="M976" s="13" t="s">
        <v>979</v>
      </c>
      <c r="N976" s="13" t="s">
        <v>978</v>
      </c>
      <c r="P976" s="13" t="s">
        <v>43</v>
      </c>
    </row>
    <row r="977" spans="1:16" x14ac:dyDescent="0.3">
      <c r="A977" s="13" t="s">
        <v>2091</v>
      </c>
      <c r="B977" s="13" t="s">
        <v>971</v>
      </c>
      <c r="C977" s="13" t="s">
        <v>2090</v>
      </c>
      <c r="D977" s="13" t="s">
        <v>951</v>
      </c>
      <c r="E977" s="13" t="s">
        <v>2089</v>
      </c>
      <c r="F977" s="13" t="s">
        <v>978</v>
      </c>
      <c r="G977" s="13" t="s">
        <v>978</v>
      </c>
      <c r="H977" s="13" t="s">
        <v>978</v>
      </c>
      <c r="I977" s="13" t="s">
        <v>980</v>
      </c>
      <c r="J977" s="13" t="s">
        <v>981</v>
      </c>
      <c r="K977" s="13" t="s">
        <v>981</v>
      </c>
      <c r="L977" s="13" t="s">
        <v>981</v>
      </c>
      <c r="M977" s="13" t="s">
        <v>979</v>
      </c>
      <c r="N977" s="13" t="s">
        <v>978</v>
      </c>
      <c r="P977" s="13" t="s">
        <v>43</v>
      </c>
    </row>
    <row r="978" spans="1:16" x14ac:dyDescent="0.3">
      <c r="A978" s="13" t="s">
        <v>2088</v>
      </c>
      <c r="B978" s="13" t="s">
        <v>971</v>
      </c>
      <c r="C978" s="13" t="s">
        <v>2087</v>
      </c>
      <c r="D978" s="13" t="s">
        <v>518</v>
      </c>
      <c r="E978" s="13" t="s">
        <v>2086</v>
      </c>
      <c r="F978" s="13" t="s">
        <v>978</v>
      </c>
      <c r="G978" s="13" t="s">
        <v>978</v>
      </c>
      <c r="H978" s="13" t="s">
        <v>978</v>
      </c>
      <c r="I978" s="13" t="s">
        <v>980</v>
      </c>
      <c r="J978" s="13" t="s">
        <v>981</v>
      </c>
      <c r="K978" s="13" t="s">
        <v>981</v>
      </c>
      <c r="L978" s="13" t="s">
        <v>981</v>
      </c>
      <c r="M978" s="13" t="s">
        <v>979</v>
      </c>
      <c r="N978" s="13" t="s">
        <v>978</v>
      </c>
      <c r="P978" s="13" t="s">
        <v>132</v>
      </c>
    </row>
    <row r="979" spans="1:16" x14ac:dyDescent="0.3">
      <c r="A979" s="13" t="s">
        <v>2085</v>
      </c>
      <c r="B979" s="13" t="s">
        <v>971</v>
      </c>
      <c r="C979" s="13" t="s">
        <v>2084</v>
      </c>
      <c r="D979" s="13" t="s">
        <v>726</v>
      </c>
      <c r="E979" s="13" t="s">
        <v>2083</v>
      </c>
      <c r="F979" s="13" t="s">
        <v>978</v>
      </c>
      <c r="G979" s="13" t="s">
        <v>978</v>
      </c>
      <c r="H979" s="13" t="s">
        <v>978</v>
      </c>
      <c r="I979" s="13" t="s">
        <v>980</v>
      </c>
      <c r="J979" s="13" t="s">
        <v>981</v>
      </c>
      <c r="K979" s="13" t="s">
        <v>981</v>
      </c>
      <c r="L979" s="13" t="s">
        <v>981</v>
      </c>
      <c r="M979" s="13" t="s">
        <v>979</v>
      </c>
      <c r="N979" s="13" t="s">
        <v>978</v>
      </c>
      <c r="P979" s="13" t="s">
        <v>43</v>
      </c>
    </row>
    <row r="980" spans="1:16" x14ac:dyDescent="0.3">
      <c r="A980" s="13" t="s">
        <v>4454</v>
      </c>
      <c r="B980" s="13" t="s">
        <v>4275</v>
      </c>
      <c r="C980" s="13" t="s">
        <v>4453</v>
      </c>
      <c r="D980" s="13" t="s">
        <v>607</v>
      </c>
      <c r="E980" s="13" t="s">
        <v>4452</v>
      </c>
      <c r="F980" s="13" t="s">
        <v>978</v>
      </c>
      <c r="G980" s="13" t="s">
        <v>978</v>
      </c>
      <c r="H980" s="13" t="s">
        <v>978</v>
      </c>
      <c r="I980" s="13" t="s">
        <v>4451</v>
      </c>
      <c r="J980" s="13" t="s">
        <v>979</v>
      </c>
      <c r="K980" s="13" t="s">
        <v>979</v>
      </c>
      <c r="L980" s="13" t="s">
        <v>979</v>
      </c>
      <c r="M980" s="13" t="s">
        <v>979</v>
      </c>
      <c r="N980" s="13" t="s">
        <v>978</v>
      </c>
      <c r="P980" s="13" t="s">
        <v>4270</v>
      </c>
    </row>
    <row r="981" spans="1:16" x14ac:dyDescent="0.3">
      <c r="A981" s="13" t="s">
        <v>864</v>
      </c>
      <c r="B981" s="13" t="s">
        <v>632</v>
      </c>
      <c r="C981" s="13" t="s">
        <v>865</v>
      </c>
      <c r="D981" s="13" t="s">
        <v>607</v>
      </c>
      <c r="E981" s="13" t="s">
        <v>866</v>
      </c>
      <c r="F981" s="13" t="s">
        <v>978</v>
      </c>
      <c r="G981" s="13" t="s">
        <v>978</v>
      </c>
      <c r="H981" s="13" t="s">
        <v>978</v>
      </c>
      <c r="I981" s="13" t="s">
        <v>980</v>
      </c>
      <c r="J981" s="13" t="s">
        <v>979</v>
      </c>
      <c r="K981" s="13" t="s">
        <v>979</v>
      </c>
      <c r="L981" s="13" t="s">
        <v>979</v>
      </c>
      <c r="M981" s="13" t="s">
        <v>979</v>
      </c>
      <c r="N981" s="13" t="s">
        <v>978</v>
      </c>
      <c r="P981" s="13" t="s">
        <v>4270</v>
      </c>
    </row>
    <row r="982" spans="1:16" x14ac:dyDescent="0.3">
      <c r="A982" s="13" t="s">
        <v>2082</v>
      </c>
      <c r="B982" s="13" t="s">
        <v>971</v>
      </c>
      <c r="C982" s="13" t="s">
        <v>2081</v>
      </c>
      <c r="D982" s="13" t="s">
        <v>521</v>
      </c>
      <c r="E982" s="13" t="s">
        <v>2080</v>
      </c>
      <c r="F982" s="13" t="s">
        <v>978</v>
      </c>
      <c r="G982" s="13" t="s">
        <v>978</v>
      </c>
      <c r="H982" s="13" t="s">
        <v>978</v>
      </c>
      <c r="I982" s="13" t="s">
        <v>980</v>
      </c>
      <c r="J982" s="13" t="s">
        <v>981</v>
      </c>
      <c r="K982" s="13" t="s">
        <v>981</v>
      </c>
      <c r="L982" s="13" t="s">
        <v>981</v>
      </c>
      <c r="M982" s="13" t="s">
        <v>979</v>
      </c>
      <c r="N982" s="13" t="s">
        <v>978</v>
      </c>
      <c r="P982" s="13" t="s">
        <v>132</v>
      </c>
    </row>
    <row r="983" spans="1:16" x14ac:dyDescent="0.3">
      <c r="A983" s="13" t="s">
        <v>2070</v>
      </c>
      <c r="B983" s="13" t="s">
        <v>971</v>
      </c>
      <c r="C983" s="13" t="s">
        <v>2069</v>
      </c>
      <c r="D983" s="13" t="s">
        <v>959</v>
      </c>
      <c r="E983" s="13" t="s">
        <v>2068</v>
      </c>
      <c r="F983" s="13" t="s">
        <v>978</v>
      </c>
      <c r="G983" s="13" t="s">
        <v>978</v>
      </c>
      <c r="H983" s="13" t="s">
        <v>978</v>
      </c>
      <c r="I983" s="13" t="s">
        <v>980</v>
      </c>
      <c r="J983" s="13" t="s">
        <v>981</v>
      </c>
      <c r="K983" s="13" t="s">
        <v>981</v>
      </c>
      <c r="L983" s="13" t="s">
        <v>981</v>
      </c>
      <c r="M983" s="13" t="s">
        <v>979</v>
      </c>
      <c r="N983" s="13" t="s">
        <v>978</v>
      </c>
      <c r="P983" s="13" t="s">
        <v>4270</v>
      </c>
    </row>
    <row r="984" spans="1:16" x14ac:dyDescent="0.3">
      <c r="A984" s="13" t="s">
        <v>2067</v>
      </c>
      <c r="B984" s="13" t="s">
        <v>971</v>
      </c>
      <c r="C984" s="13" t="s">
        <v>2066</v>
      </c>
      <c r="D984" s="13" t="s">
        <v>560</v>
      </c>
      <c r="E984" s="13" t="s">
        <v>2065</v>
      </c>
      <c r="F984" s="13" t="s">
        <v>978</v>
      </c>
      <c r="G984" s="13" t="s">
        <v>978</v>
      </c>
      <c r="H984" s="13" t="s">
        <v>978</v>
      </c>
      <c r="I984" s="13" t="s">
        <v>980</v>
      </c>
      <c r="J984" s="13" t="s">
        <v>981</v>
      </c>
      <c r="K984" s="13" t="s">
        <v>981</v>
      </c>
      <c r="L984" s="13" t="s">
        <v>981</v>
      </c>
      <c r="M984" s="13" t="s">
        <v>979</v>
      </c>
      <c r="N984" s="13" t="s">
        <v>978</v>
      </c>
      <c r="P984" s="13" t="s">
        <v>279</v>
      </c>
    </row>
    <row r="985" spans="1:16" x14ac:dyDescent="0.3">
      <c r="A985" s="13" t="s">
        <v>2064</v>
      </c>
      <c r="B985" s="13" t="s">
        <v>971</v>
      </c>
      <c r="C985" s="13" t="s">
        <v>2063</v>
      </c>
      <c r="D985" s="13" t="s">
        <v>638</v>
      </c>
      <c r="E985" s="13" t="s">
        <v>2062</v>
      </c>
      <c r="F985" s="13" t="s">
        <v>978</v>
      </c>
      <c r="G985" s="13" t="s">
        <v>978</v>
      </c>
      <c r="H985" s="13" t="s">
        <v>978</v>
      </c>
      <c r="I985" s="13" t="s">
        <v>980</v>
      </c>
      <c r="J985" s="13" t="s">
        <v>981</v>
      </c>
      <c r="K985" s="13" t="s">
        <v>981</v>
      </c>
      <c r="L985" s="13" t="s">
        <v>981</v>
      </c>
      <c r="M985" s="13" t="s">
        <v>979</v>
      </c>
      <c r="N985" s="13" t="s">
        <v>978</v>
      </c>
      <c r="P985" s="13" t="s">
        <v>43</v>
      </c>
    </row>
    <row r="986" spans="1:16" x14ac:dyDescent="0.3">
      <c r="A986" s="13" t="s">
        <v>2061</v>
      </c>
      <c r="B986" s="13" t="s">
        <v>971</v>
      </c>
      <c r="C986" s="13" t="s">
        <v>2060</v>
      </c>
      <c r="D986" s="13" t="s">
        <v>694</v>
      </c>
      <c r="E986" s="13" t="s">
        <v>2059</v>
      </c>
      <c r="F986" s="13" t="s">
        <v>978</v>
      </c>
      <c r="G986" s="13" t="s">
        <v>978</v>
      </c>
      <c r="H986" s="13" t="s">
        <v>978</v>
      </c>
      <c r="I986" s="13" t="s">
        <v>980</v>
      </c>
      <c r="J986" s="13" t="s">
        <v>981</v>
      </c>
      <c r="K986" s="13" t="s">
        <v>981</v>
      </c>
      <c r="L986" s="13" t="s">
        <v>981</v>
      </c>
      <c r="M986" s="13" t="s">
        <v>979</v>
      </c>
      <c r="N986" s="13" t="s">
        <v>978</v>
      </c>
      <c r="P986" s="13" t="s">
        <v>279</v>
      </c>
    </row>
    <row r="987" spans="1:16" x14ac:dyDescent="0.3">
      <c r="A987" s="13" t="s">
        <v>2058</v>
      </c>
      <c r="B987" s="13" t="s">
        <v>971</v>
      </c>
      <c r="C987" s="13" t="s">
        <v>2057</v>
      </c>
      <c r="D987" s="13" t="s">
        <v>811</v>
      </c>
      <c r="E987" s="13" t="s">
        <v>2056</v>
      </c>
      <c r="F987" s="13" t="s">
        <v>978</v>
      </c>
      <c r="G987" s="13" t="s">
        <v>978</v>
      </c>
      <c r="H987" s="13" t="s">
        <v>978</v>
      </c>
      <c r="I987" s="13" t="s">
        <v>980</v>
      </c>
      <c r="J987" s="13" t="s">
        <v>981</v>
      </c>
      <c r="K987" s="13" t="s">
        <v>981</v>
      </c>
      <c r="L987" s="13" t="s">
        <v>981</v>
      </c>
      <c r="M987" s="13" t="s">
        <v>979</v>
      </c>
      <c r="N987" s="13" t="s">
        <v>978</v>
      </c>
      <c r="P987" s="13" t="s">
        <v>242</v>
      </c>
    </row>
    <row r="988" spans="1:16" x14ac:dyDescent="0.3">
      <c r="A988" s="13" t="s">
        <v>2079</v>
      </c>
      <c r="B988" s="13" t="s">
        <v>971</v>
      </c>
      <c r="C988" s="13" t="s">
        <v>2078</v>
      </c>
      <c r="D988" s="13" t="s">
        <v>905</v>
      </c>
      <c r="E988" s="13" t="s">
        <v>2077</v>
      </c>
      <c r="F988" s="13" t="s">
        <v>978</v>
      </c>
      <c r="G988" s="13" t="s">
        <v>978</v>
      </c>
      <c r="H988" s="13" t="s">
        <v>978</v>
      </c>
      <c r="I988" s="13" t="s">
        <v>980</v>
      </c>
      <c r="J988" s="13" t="s">
        <v>981</v>
      </c>
      <c r="K988" s="13" t="s">
        <v>981</v>
      </c>
      <c r="L988" s="13" t="s">
        <v>981</v>
      </c>
      <c r="M988" s="13" t="s">
        <v>979</v>
      </c>
      <c r="N988" s="13" t="s">
        <v>978</v>
      </c>
      <c r="P988" s="13" t="s">
        <v>196</v>
      </c>
    </row>
    <row r="989" spans="1:16" x14ac:dyDescent="0.3">
      <c r="A989" s="13" t="s">
        <v>2076</v>
      </c>
      <c r="B989" s="13" t="s">
        <v>971</v>
      </c>
      <c r="C989" s="13" t="s">
        <v>2075</v>
      </c>
      <c r="D989" s="13" t="s">
        <v>951</v>
      </c>
      <c r="E989" s="13" t="s">
        <v>2074</v>
      </c>
      <c r="F989" s="13" t="s">
        <v>978</v>
      </c>
      <c r="G989" s="13" t="s">
        <v>978</v>
      </c>
      <c r="H989" s="13" t="s">
        <v>978</v>
      </c>
      <c r="I989" s="13" t="s">
        <v>980</v>
      </c>
      <c r="J989" s="13" t="s">
        <v>981</v>
      </c>
      <c r="K989" s="13" t="s">
        <v>981</v>
      </c>
      <c r="L989" s="13" t="s">
        <v>981</v>
      </c>
      <c r="M989" s="13" t="s">
        <v>979</v>
      </c>
      <c r="N989" s="13" t="s">
        <v>978</v>
      </c>
      <c r="P989" s="13" t="s">
        <v>43</v>
      </c>
    </row>
    <row r="990" spans="1:16" x14ac:dyDescent="0.3">
      <c r="A990" s="13" t="s">
        <v>2073</v>
      </c>
      <c r="B990" s="13" t="s">
        <v>971</v>
      </c>
      <c r="C990" s="13" t="s">
        <v>2072</v>
      </c>
      <c r="D990" s="13" t="s">
        <v>951</v>
      </c>
      <c r="E990" s="13" t="s">
        <v>2071</v>
      </c>
      <c r="F990" s="13" t="s">
        <v>978</v>
      </c>
      <c r="G990" s="13" t="s">
        <v>978</v>
      </c>
      <c r="H990" s="13" t="s">
        <v>978</v>
      </c>
      <c r="I990" s="13" t="s">
        <v>980</v>
      </c>
      <c r="J990" s="13" t="s">
        <v>981</v>
      </c>
      <c r="K990" s="13" t="s">
        <v>981</v>
      </c>
      <c r="L990" s="13" t="s">
        <v>981</v>
      </c>
      <c r="M990" s="13" t="s">
        <v>979</v>
      </c>
      <c r="N990" s="13" t="s">
        <v>978</v>
      </c>
      <c r="P990" s="13" t="s">
        <v>43</v>
      </c>
    </row>
    <row r="991" spans="1:16" x14ac:dyDescent="0.3">
      <c r="A991" s="13" t="s">
        <v>2055</v>
      </c>
      <c r="B991" s="13" t="s">
        <v>971</v>
      </c>
      <c r="C991" s="13" t="s">
        <v>2054</v>
      </c>
      <c r="D991" s="13" t="s">
        <v>518</v>
      </c>
      <c r="E991" s="13" t="s">
        <v>2053</v>
      </c>
      <c r="F991" s="13" t="s">
        <v>978</v>
      </c>
      <c r="G991" s="13" t="s">
        <v>978</v>
      </c>
      <c r="H991" s="13" t="s">
        <v>978</v>
      </c>
      <c r="I991" s="13" t="s">
        <v>980</v>
      </c>
      <c r="J991" s="13" t="s">
        <v>981</v>
      </c>
      <c r="K991" s="13" t="s">
        <v>981</v>
      </c>
      <c r="L991" s="13" t="s">
        <v>981</v>
      </c>
      <c r="M991" s="13" t="s">
        <v>979</v>
      </c>
      <c r="N991" s="13" t="s">
        <v>978</v>
      </c>
      <c r="P991" s="13" t="s">
        <v>132</v>
      </c>
    </row>
    <row r="992" spans="1:16" x14ac:dyDescent="0.3">
      <c r="A992" s="13" t="s">
        <v>2052</v>
      </c>
      <c r="B992" s="13" t="s">
        <v>971</v>
      </c>
      <c r="C992" s="13" t="s">
        <v>2051</v>
      </c>
      <c r="D992" s="13" t="s">
        <v>522</v>
      </c>
      <c r="E992" s="13" t="s">
        <v>2050</v>
      </c>
      <c r="F992" s="13" t="s">
        <v>978</v>
      </c>
      <c r="G992" s="13" t="s">
        <v>978</v>
      </c>
      <c r="H992" s="13" t="s">
        <v>978</v>
      </c>
      <c r="I992" s="13" t="s">
        <v>980</v>
      </c>
      <c r="J992" s="13" t="s">
        <v>981</v>
      </c>
      <c r="K992" s="13" t="s">
        <v>981</v>
      </c>
      <c r="L992" s="13" t="s">
        <v>981</v>
      </c>
      <c r="M992" s="13" t="s">
        <v>979</v>
      </c>
      <c r="N992" s="13" t="s">
        <v>978</v>
      </c>
      <c r="P992" s="13" t="s">
        <v>196</v>
      </c>
    </row>
    <row r="993" spans="1:16" x14ac:dyDescent="0.3">
      <c r="A993" s="13" t="s">
        <v>4450</v>
      </c>
      <c r="B993" s="13" t="s">
        <v>4275</v>
      </c>
      <c r="C993" s="13" t="s">
        <v>4449</v>
      </c>
      <c r="D993" s="13" t="s">
        <v>869</v>
      </c>
      <c r="E993" s="13" t="s">
        <v>4448</v>
      </c>
      <c r="F993" s="13" t="s">
        <v>978</v>
      </c>
      <c r="G993" s="13" t="s">
        <v>978</v>
      </c>
      <c r="H993" s="13" t="s">
        <v>978</v>
      </c>
      <c r="I993" s="13" t="s">
        <v>4447</v>
      </c>
      <c r="J993" s="13" t="s">
        <v>979</v>
      </c>
      <c r="K993" s="13" t="s">
        <v>979</v>
      </c>
      <c r="L993" s="13" t="s">
        <v>979</v>
      </c>
      <c r="M993" s="13" t="s">
        <v>979</v>
      </c>
      <c r="N993" s="13" t="s">
        <v>978</v>
      </c>
      <c r="P993" s="13" t="s">
        <v>242</v>
      </c>
    </row>
    <row r="994" spans="1:16" x14ac:dyDescent="0.3">
      <c r="A994" s="13" t="s">
        <v>867</v>
      </c>
      <c r="B994" s="13" t="s">
        <v>632</v>
      </c>
      <c r="C994" s="13" t="s">
        <v>868</v>
      </c>
      <c r="D994" s="13" t="s">
        <v>869</v>
      </c>
      <c r="E994" s="13" t="s">
        <v>870</v>
      </c>
      <c r="F994" s="13" t="s">
        <v>978</v>
      </c>
      <c r="G994" s="13" t="s">
        <v>978</v>
      </c>
      <c r="H994" s="13" t="s">
        <v>978</v>
      </c>
      <c r="I994" s="13" t="s">
        <v>980</v>
      </c>
      <c r="J994" s="13" t="s">
        <v>979</v>
      </c>
      <c r="K994" s="13" t="s">
        <v>979</v>
      </c>
      <c r="L994" s="13" t="s">
        <v>979</v>
      </c>
      <c r="M994" s="13" t="s">
        <v>979</v>
      </c>
      <c r="N994" s="13" t="s">
        <v>978</v>
      </c>
      <c r="P994" s="13" t="s">
        <v>242</v>
      </c>
    </row>
    <row r="995" spans="1:16" x14ac:dyDescent="0.3">
      <c r="A995" s="13" t="s">
        <v>2049</v>
      </c>
      <c r="B995" s="13" t="s">
        <v>971</v>
      </c>
      <c r="C995" s="13" t="s">
        <v>2048</v>
      </c>
      <c r="D995" s="13" t="s">
        <v>869</v>
      </c>
      <c r="E995" s="13" t="s">
        <v>2047</v>
      </c>
      <c r="F995" s="13" t="s">
        <v>978</v>
      </c>
      <c r="G995" s="13" t="s">
        <v>978</v>
      </c>
      <c r="H995" s="13" t="s">
        <v>978</v>
      </c>
      <c r="I995" s="13" t="s">
        <v>980</v>
      </c>
      <c r="J995" s="13" t="s">
        <v>981</v>
      </c>
      <c r="K995" s="13" t="s">
        <v>981</v>
      </c>
      <c r="L995" s="13" t="s">
        <v>981</v>
      </c>
      <c r="M995" s="13" t="s">
        <v>979</v>
      </c>
      <c r="N995" s="13" t="s">
        <v>978</v>
      </c>
      <c r="P995" s="13" t="s">
        <v>242</v>
      </c>
    </row>
    <row r="996" spans="1:16" x14ac:dyDescent="0.3">
      <c r="A996" s="13" t="s">
        <v>2046</v>
      </c>
      <c r="B996" s="13" t="s">
        <v>971</v>
      </c>
      <c r="C996" s="13" t="s">
        <v>2045</v>
      </c>
      <c r="D996" s="13" t="s">
        <v>869</v>
      </c>
      <c r="E996" s="13" t="s">
        <v>2044</v>
      </c>
      <c r="F996" s="13" t="s">
        <v>978</v>
      </c>
      <c r="G996" s="13" t="s">
        <v>978</v>
      </c>
      <c r="H996" s="13" t="s">
        <v>978</v>
      </c>
      <c r="I996" s="13" t="s">
        <v>980</v>
      </c>
      <c r="J996" s="13" t="s">
        <v>981</v>
      </c>
      <c r="K996" s="13" t="s">
        <v>981</v>
      </c>
      <c r="L996" s="13" t="s">
        <v>981</v>
      </c>
      <c r="M996" s="13" t="s">
        <v>979</v>
      </c>
      <c r="N996" s="13" t="s">
        <v>978</v>
      </c>
      <c r="P996" s="13" t="s">
        <v>242</v>
      </c>
    </row>
    <row r="997" spans="1:16" x14ac:dyDescent="0.3">
      <c r="A997" s="13" t="s">
        <v>2043</v>
      </c>
      <c r="B997" s="13" t="s">
        <v>971</v>
      </c>
      <c r="C997" s="13" t="s">
        <v>2042</v>
      </c>
      <c r="D997" s="13" t="s">
        <v>684</v>
      </c>
      <c r="E997" s="13" t="s">
        <v>2041</v>
      </c>
      <c r="F997" s="13" t="s">
        <v>978</v>
      </c>
      <c r="G997" s="13" t="s">
        <v>978</v>
      </c>
      <c r="H997" s="13" t="s">
        <v>978</v>
      </c>
      <c r="I997" s="13" t="s">
        <v>980</v>
      </c>
      <c r="J997" s="13" t="s">
        <v>981</v>
      </c>
      <c r="K997" s="13" t="s">
        <v>981</v>
      </c>
      <c r="L997" s="13" t="s">
        <v>981</v>
      </c>
      <c r="M997" s="13" t="s">
        <v>979</v>
      </c>
      <c r="N997" s="13" t="s">
        <v>978</v>
      </c>
      <c r="P997" s="13" t="s">
        <v>384</v>
      </c>
    </row>
    <row r="998" spans="1:16" x14ac:dyDescent="0.3">
      <c r="A998" s="13" t="s">
        <v>2040</v>
      </c>
      <c r="B998" s="13" t="s">
        <v>971</v>
      </c>
      <c r="C998" s="13" t="s">
        <v>2039</v>
      </c>
      <c r="D998" s="13" t="s">
        <v>645</v>
      </c>
      <c r="E998" s="13" t="s">
        <v>2038</v>
      </c>
      <c r="F998" s="13" t="s">
        <v>978</v>
      </c>
      <c r="G998" s="13" t="s">
        <v>978</v>
      </c>
      <c r="H998" s="13" t="s">
        <v>978</v>
      </c>
      <c r="I998" s="13" t="s">
        <v>980</v>
      </c>
      <c r="J998" s="13" t="s">
        <v>981</v>
      </c>
      <c r="K998" s="13" t="s">
        <v>981</v>
      </c>
      <c r="L998" s="13" t="s">
        <v>981</v>
      </c>
      <c r="M998" s="13" t="s">
        <v>979</v>
      </c>
      <c r="N998" s="13" t="s">
        <v>978</v>
      </c>
      <c r="P998" s="13" t="s">
        <v>132</v>
      </c>
    </row>
    <row r="999" spans="1:16" x14ac:dyDescent="0.3">
      <c r="A999" s="13" t="s">
        <v>4446</v>
      </c>
      <c r="B999" s="13" t="s">
        <v>4275</v>
      </c>
      <c r="C999" s="13" t="s">
        <v>4445</v>
      </c>
      <c r="D999" s="13" t="s">
        <v>873</v>
      </c>
      <c r="E999" s="13" t="s">
        <v>4444</v>
      </c>
      <c r="F999" s="13" t="s">
        <v>978</v>
      </c>
      <c r="G999" s="13" t="s">
        <v>978</v>
      </c>
      <c r="H999" s="13" t="s">
        <v>978</v>
      </c>
      <c r="I999" s="13" t="s">
        <v>4443</v>
      </c>
      <c r="J999" s="13" t="s">
        <v>979</v>
      </c>
      <c r="K999" s="13" t="s">
        <v>979</v>
      </c>
      <c r="L999" s="13" t="s">
        <v>979</v>
      </c>
      <c r="M999" s="13" t="s">
        <v>979</v>
      </c>
      <c r="N999" s="13" t="s">
        <v>978</v>
      </c>
      <c r="P999" s="13" t="s">
        <v>4270</v>
      </c>
    </row>
    <row r="1000" spans="1:16" x14ac:dyDescent="0.3">
      <c r="A1000" s="13" t="s">
        <v>871</v>
      </c>
      <c r="B1000" s="13" t="s">
        <v>632</v>
      </c>
      <c r="C1000" s="13" t="s">
        <v>872</v>
      </c>
      <c r="D1000" s="13" t="s">
        <v>873</v>
      </c>
      <c r="E1000" s="13" t="s">
        <v>874</v>
      </c>
      <c r="F1000" s="13" t="s">
        <v>978</v>
      </c>
      <c r="G1000" s="13" t="s">
        <v>978</v>
      </c>
      <c r="H1000" s="13" t="s">
        <v>978</v>
      </c>
      <c r="I1000" s="13" t="s">
        <v>980</v>
      </c>
      <c r="J1000" s="13" t="s">
        <v>979</v>
      </c>
      <c r="K1000" s="13" t="s">
        <v>979</v>
      </c>
      <c r="L1000" s="13" t="s">
        <v>979</v>
      </c>
      <c r="M1000" s="13" t="s">
        <v>979</v>
      </c>
      <c r="N1000" s="13" t="s">
        <v>978</v>
      </c>
      <c r="P1000" s="13" t="s">
        <v>4270</v>
      </c>
    </row>
    <row r="1001" spans="1:16" x14ac:dyDescent="0.3">
      <c r="A1001" s="13" t="s">
        <v>2037</v>
      </c>
      <c r="B1001" s="13" t="s">
        <v>971</v>
      </c>
      <c r="C1001" s="13" t="s">
        <v>2036</v>
      </c>
      <c r="D1001" s="13" t="s">
        <v>530</v>
      </c>
      <c r="E1001" s="13" t="s">
        <v>2035</v>
      </c>
      <c r="F1001" s="13" t="s">
        <v>978</v>
      </c>
      <c r="G1001" s="13" t="s">
        <v>978</v>
      </c>
      <c r="H1001" s="13" t="s">
        <v>978</v>
      </c>
      <c r="I1001" s="13" t="s">
        <v>980</v>
      </c>
      <c r="J1001" s="13" t="s">
        <v>981</v>
      </c>
      <c r="K1001" s="13" t="s">
        <v>981</v>
      </c>
      <c r="L1001" s="13" t="s">
        <v>981</v>
      </c>
      <c r="M1001" s="13" t="s">
        <v>979</v>
      </c>
      <c r="N1001" s="13" t="s">
        <v>978</v>
      </c>
      <c r="P1001" s="13" t="s">
        <v>196</v>
      </c>
    </row>
    <row r="1002" spans="1:16" x14ac:dyDescent="0.3">
      <c r="A1002" s="13" t="s">
        <v>2034</v>
      </c>
      <c r="B1002" s="13" t="s">
        <v>971</v>
      </c>
      <c r="C1002" s="13" t="s">
        <v>2033</v>
      </c>
      <c r="D1002" s="13" t="s">
        <v>525</v>
      </c>
      <c r="E1002" s="13" t="s">
        <v>2032</v>
      </c>
      <c r="F1002" s="13" t="s">
        <v>978</v>
      </c>
      <c r="G1002" s="13" t="s">
        <v>978</v>
      </c>
      <c r="H1002" s="13" t="s">
        <v>978</v>
      </c>
      <c r="I1002" s="13" t="s">
        <v>980</v>
      </c>
      <c r="J1002" s="13" t="s">
        <v>981</v>
      </c>
      <c r="K1002" s="13" t="s">
        <v>981</v>
      </c>
      <c r="L1002" s="13" t="s">
        <v>981</v>
      </c>
      <c r="M1002" s="13" t="s">
        <v>979</v>
      </c>
      <c r="N1002" s="13" t="s">
        <v>978</v>
      </c>
      <c r="P1002" s="13" t="s">
        <v>196</v>
      </c>
    </row>
    <row r="1003" spans="1:16" x14ac:dyDescent="0.3">
      <c r="A1003" s="13" t="s">
        <v>2031</v>
      </c>
      <c r="B1003" s="13" t="s">
        <v>971</v>
      </c>
      <c r="C1003" s="13" t="s">
        <v>2030</v>
      </c>
      <c r="D1003" s="13" t="s">
        <v>530</v>
      </c>
      <c r="E1003" s="13" t="s">
        <v>2029</v>
      </c>
      <c r="F1003" s="13" t="s">
        <v>978</v>
      </c>
      <c r="G1003" s="13" t="s">
        <v>978</v>
      </c>
      <c r="H1003" s="13" t="s">
        <v>978</v>
      </c>
      <c r="I1003" s="13" t="s">
        <v>980</v>
      </c>
      <c r="J1003" s="13" t="s">
        <v>981</v>
      </c>
      <c r="K1003" s="13" t="s">
        <v>981</v>
      </c>
      <c r="L1003" s="13" t="s">
        <v>981</v>
      </c>
      <c r="M1003" s="13" t="s">
        <v>979</v>
      </c>
      <c r="N1003" s="13" t="s">
        <v>978</v>
      </c>
      <c r="P1003" s="13" t="s">
        <v>196</v>
      </c>
    </row>
    <row r="1004" spans="1:16" x14ac:dyDescent="0.3">
      <c r="A1004" s="13" t="s">
        <v>2028</v>
      </c>
      <c r="B1004" s="13" t="s">
        <v>971</v>
      </c>
      <c r="C1004" s="13" t="s">
        <v>2027</v>
      </c>
      <c r="D1004" s="13" t="s">
        <v>893</v>
      </c>
      <c r="E1004" s="13" t="s">
        <v>2026</v>
      </c>
      <c r="F1004" s="13" t="s">
        <v>978</v>
      </c>
      <c r="G1004" s="13" t="s">
        <v>978</v>
      </c>
      <c r="H1004" s="13" t="s">
        <v>978</v>
      </c>
      <c r="I1004" s="13" t="s">
        <v>980</v>
      </c>
      <c r="J1004" s="13" t="s">
        <v>981</v>
      </c>
      <c r="K1004" s="13" t="s">
        <v>981</v>
      </c>
      <c r="L1004" s="13" t="s">
        <v>981</v>
      </c>
      <c r="M1004" s="13" t="s">
        <v>979</v>
      </c>
      <c r="N1004" s="13" t="s">
        <v>978</v>
      </c>
      <c r="P1004" s="13" t="s">
        <v>4270</v>
      </c>
    </row>
    <row r="1005" spans="1:16" x14ac:dyDescent="0.3">
      <c r="A1005" s="13" t="s">
        <v>2025</v>
      </c>
      <c r="B1005" s="13" t="s">
        <v>971</v>
      </c>
      <c r="C1005" s="13" t="s">
        <v>2024</v>
      </c>
      <c r="D1005" s="13" t="s">
        <v>560</v>
      </c>
      <c r="E1005" s="13" t="s">
        <v>2023</v>
      </c>
      <c r="F1005" s="13" t="s">
        <v>978</v>
      </c>
      <c r="G1005" s="13" t="s">
        <v>978</v>
      </c>
      <c r="H1005" s="13" t="s">
        <v>978</v>
      </c>
      <c r="I1005" s="13" t="s">
        <v>980</v>
      </c>
      <c r="J1005" s="13" t="s">
        <v>981</v>
      </c>
      <c r="K1005" s="13" t="s">
        <v>981</v>
      </c>
      <c r="L1005" s="13" t="s">
        <v>981</v>
      </c>
      <c r="M1005" s="13" t="s">
        <v>979</v>
      </c>
      <c r="N1005" s="13" t="s">
        <v>978</v>
      </c>
      <c r="P1005" s="13" t="s">
        <v>279</v>
      </c>
    </row>
    <row r="1006" spans="1:16" x14ac:dyDescent="0.3">
      <c r="A1006" s="13" t="s">
        <v>2022</v>
      </c>
      <c r="B1006" s="13" t="s">
        <v>971</v>
      </c>
      <c r="C1006" s="13" t="s">
        <v>2021</v>
      </c>
      <c r="D1006" s="13" t="s">
        <v>539</v>
      </c>
      <c r="E1006" s="13" t="s">
        <v>2020</v>
      </c>
      <c r="F1006" s="13" t="s">
        <v>978</v>
      </c>
      <c r="G1006" s="13" t="s">
        <v>978</v>
      </c>
      <c r="H1006" s="13" t="s">
        <v>978</v>
      </c>
      <c r="I1006" s="13" t="s">
        <v>980</v>
      </c>
      <c r="J1006" s="13" t="s">
        <v>981</v>
      </c>
      <c r="K1006" s="13" t="s">
        <v>981</v>
      </c>
      <c r="L1006" s="13" t="s">
        <v>981</v>
      </c>
      <c r="M1006" s="13" t="s">
        <v>979</v>
      </c>
      <c r="N1006" s="13" t="s">
        <v>978</v>
      </c>
      <c r="P1006" s="13" t="s">
        <v>242</v>
      </c>
    </row>
    <row r="1007" spans="1:16" x14ac:dyDescent="0.3">
      <c r="A1007" s="13" t="s">
        <v>2019</v>
      </c>
      <c r="B1007" s="13" t="s">
        <v>971</v>
      </c>
      <c r="C1007" s="13" t="s">
        <v>2018</v>
      </c>
      <c r="D1007" s="13" t="s">
        <v>525</v>
      </c>
      <c r="E1007" s="13" t="s">
        <v>2017</v>
      </c>
      <c r="F1007" s="13" t="s">
        <v>978</v>
      </c>
      <c r="G1007" s="13" t="s">
        <v>978</v>
      </c>
      <c r="H1007" s="13" t="s">
        <v>978</v>
      </c>
      <c r="I1007" s="13" t="s">
        <v>980</v>
      </c>
      <c r="J1007" s="13" t="s">
        <v>981</v>
      </c>
      <c r="K1007" s="13" t="s">
        <v>981</v>
      </c>
      <c r="L1007" s="13" t="s">
        <v>981</v>
      </c>
      <c r="M1007" s="13" t="s">
        <v>979</v>
      </c>
      <c r="N1007" s="13" t="s">
        <v>978</v>
      </c>
      <c r="P1007" s="13" t="s">
        <v>196</v>
      </c>
    </row>
    <row r="1008" spans="1:16" x14ac:dyDescent="0.3">
      <c r="A1008" s="13" t="s">
        <v>2016</v>
      </c>
      <c r="B1008" s="13" t="s">
        <v>971</v>
      </c>
      <c r="C1008" s="13" t="s">
        <v>2015</v>
      </c>
      <c r="D1008" s="13" t="s">
        <v>793</v>
      </c>
      <c r="E1008" s="13" t="s">
        <v>2014</v>
      </c>
      <c r="F1008" s="13" t="s">
        <v>978</v>
      </c>
      <c r="G1008" s="13" t="s">
        <v>978</v>
      </c>
      <c r="H1008" s="13" t="s">
        <v>978</v>
      </c>
      <c r="I1008" s="13" t="s">
        <v>980</v>
      </c>
      <c r="J1008" s="13" t="s">
        <v>981</v>
      </c>
      <c r="K1008" s="13" t="s">
        <v>981</v>
      </c>
      <c r="L1008" s="13" t="s">
        <v>981</v>
      </c>
      <c r="M1008" s="13" t="s">
        <v>979</v>
      </c>
      <c r="N1008" s="13" t="s">
        <v>978</v>
      </c>
      <c r="P1008" s="13" t="s">
        <v>4270</v>
      </c>
    </row>
    <row r="1009" spans="1:17" x14ac:dyDescent="0.3">
      <c r="A1009" s="13" t="s">
        <v>2013</v>
      </c>
      <c r="B1009" s="13" t="s">
        <v>971</v>
      </c>
      <c r="C1009" s="13" t="s">
        <v>2012</v>
      </c>
      <c r="D1009" s="13" t="s">
        <v>530</v>
      </c>
      <c r="E1009" s="13" t="s">
        <v>2011</v>
      </c>
      <c r="F1009" s="13" t="s">
        <v>978</v>
      </c>
      <c r="G1009" s="13" t="s">
        <v>978</v>
      </c>
      <c r="H1009" s="13" t="s">
        <v>978</v>
      </c>
      <c r="I1009" s="13" t="s">
        <v>980</v>
      </c>
      <c r="J1009" s="13" t="s">
        <v>981</v>
      </c>
      <c r="K1009" s="13" t="s">
        <v>981</v>
      </c>
      <c r="L1009" s="13" t="s">
        <v>981</v>
      </c>
      <c r="M1009" s="13" t="s">
        <v>979</v>
      </c>
      <c r="N1009" s="13" t="s">
        <v>978</v>
      </c>
      <c r="P1009" s="13" t="s">
        <v>196</v>
      </c>
    </row>
    <row r="1010" spans="1:17" x14ac:dyDescent="0.3">
      <c r="A1010" s="13" t="s">
        <v>2010</v>
      </c>
      <c r="B1010" s="13" t="s">
        <v>971</v>
      </c>
      <c r="C1010" s="13" t="s">
        <v>2009</v>
      </c>
      <c r="D1010" s="13" t="s">
        <v>536</v>
      </c>
      <c r="E1010" s="13" t="s">
        <v>2008</v>
      </c>
      <c r="F1010" s="13" t="s">
        <v>978</v>
      </c>
      <c r="G1010" s="13" t="s">
        <v>978</v>
      </c>
      <c r="H1010" s="13" t="s">
        <v>978</v>
      </c>
      <c r="I1010" s="13" t="s">
        <v>980</v>
      </c>
      <c r="J1010" s="13" t="s">
        <v>981</v>
      </c>
      <c r="K1010" s="13" t="s">
        <v>981</v>
      </c>
      <c r="L1010" s="13" t="s">
        <v>981</v>
      </c>
      <c r="M1010" s="13" t="s">
        <v>979</v>
      </c>
      <c r="N1010" s="13" t="s">
        <v>978</v>
      </c>
      <c r="P1010" s="13" t="s">
        <v>242</v>
      </c>
    </row>
    <row r="1011" spans="1:17" x14ac:dyDescent="0.3">
      <c r="A1011" s="13" t="s">
        <v>2007</v>
      </c>
      <c r="B1011" s="13" t="s">
        <v>971</v>
      </c>
      <c r="C1011" s="13" t="s">
        <v>2006</v>
      </c>
      <c r="D1011" s="13" t="s">
        <v>539</v>
      </c>
      <c r="E1011" s="13" t="s">
        <v>2005</v>
      </c>
      <c r="F1011" s="13" t="s">
        <v>978</v>
      </c>
      <c r="G1011" s="13" t="s">
        <v>978</v>
      </c>
      <c r="H1011" s="13" t="s">
        <v>978</v>
      </c>
      <c r="I1011" s="13" t="s">
        <v>980</v>
      </c>
      <c r="J1011" s="13" t="s">
        <v>981</v>
      </c>
      <c r="K1011" s="13" t="s">
        <v>981</v>
      </c>
      <c r="L1011" s="13" t="s">
        <v>981</v>
      </c>
      <c r="M1011" s="13" t="s">
        <v>979</v>
      </c>
      <c r="N1011" s="13" t="s">
        <v>978</v>
      </c>
      <c r="P1011" s="13" t="s">
        <v>242</v>
      </c>
    </row>
    <row r="1012" spans="1:17" x14ac:dyDescent="0.3">
      <c r="A1012" s="13" t="s">
        <v>2004</v>
      </c>
      <c r="B1012" s="13" t="s">
        <v>971</v>
      </c>
      <c r="C1012" s="13" t="s">
        <v>2003</v>
      </c>
      <c r="D1012" s="13" t="s">
        <v>825</v>
      </c>
      <c r="E1012" s="13" t="s">
        <v>2002</v>
      </c>
      <c r="F1012" s="13" t="s">
        <v>978</v>
      </c>
      <c r="G1012" s="13" t="s">
        <v>978</v>
      </c>
      <c r="H1012" s="13" t="s">
        <v>978</v>
      </c>
      <c r="I1012" s="13" t="s">
        <v>980</v>
      </c>
      <c r="J1012" s="13" t="s">
        <v>981</v>
      </c>
      <c r="K1012" s="13" t="s">
        <v>981</v>
      </c>
      <c r="L1012" s="13" t="s">
        <v>981</v>
      </c>
      <c r="M1012" s="13" t="s">
        <v>979</v>
      </c>
      <c r="N1012" s="13" t="s">
        <v>978</v>
      </c>
      <c r="P1012" s="13" t="s">
        <v>242</v>
      </c>
    </row>
    <row r="1013" spans="1:17" x14ac:dyDescent="0.3">
      <c r="A1013" s="13" t="s">
        <v>2001</v>
      </c>
      <c r="B1013" s="13" t="s">
        <v>971</v>
      </c>
      <c r="C1013" s="13" t="s">
        <v>2000</v>
      </c>
      <c r="D1013" s="13" t="s">
        <v>926</v>
      </c>
      <c r="E1013" s="13" t="s">
        <v>1999</v>
      </c>
      <c r="F1013" s="13" t="s">
        <v>978</v>
      </c>
      <c r="G1013" s="13" t="s">
        <v>978</v>
      </c>
      <c r="H1013" s="13" t="s">
        <v>978</v>
      </c>
      <c r="I1013" s="13" t="s">
        <v>980</v>
      </c>
      <c r="J1013" s="13" t="s">
        <v>981</v>
      </c>
      <c r="K1013" s="13" t="s">
        <v>981</v>
      </c>
      <c r="L1013" s="13" t="s">
        <v>981</v>
      </c>
      <c r="M1013" s="13" t="s">
        <v>979</v>
      </c>
      <c r="N1013" s="13" t="s">
        <v>978</v>
      </c>
      <c r="P1013" s="13" t="s">
        <v>242</v>
      </c>
    </row>
    <row r="1014" spans="1:17" x14ac:dyDescent="0.3">
      <c r="A1014" s="13" t="s">
        <v>1998</v>
      </c>
      <c r="B1014" s="13" t="s">
        <v>971</v>
      </c>
      <c r="C1014" s="13" t="s">
        <v>1997</v>
      </c>
      <c r="D1014" s="13" t="s">
        <v>576</v>
      </c>
      <c r="E1014" s="13" t="s">
        <v>1996</v>
      </c>
      <c r="F1014" s="13" t="s">
        <v>978</v>
      </c>
      <c r="G1014" s="13" t="s">
        <v>978</v>
      </c>
      <c r="H1014" s="13" t="s">
        <v>978</v>
      </c>
      <c r="I1014" s="13" t="s">
        <v>980</v>
      </c>
      <c r="J1014" s="13" t="s">
        <v>981</v>
      </c>
      <c r="K1014" s="13" t="s">
        <v>981</v>
      </c>
      <c r="L1014" s="13" t="s">
        <v>981</v>
      </c>
      <c r="M1014" s="13" t="s">
        <v>979</v>
      </c>
      <c r="N1014" s="13" t="s">
        <v>978</v>
      </c>
      <c r="P1014" s="13" t="s">
        <v>279</v>
      </c>
    </row>
    <row r="1015" spans="1:17" x14ac:dyDescent="0.3">
      <c r="A1015" s="13" t="s">
        <v>1995</v>
      </c>
      <c r="B1015" s="13" t="s">
        <v>971</v>
      </c>
      <c r="C1015" s="13" t="s">
        <v>1994</v>
      </c>
      <c r="D1015" s="13" t="s">
        <v>645</v>
      </c>
      <c r="E1015" s="13" t="s">
        <v>1993</v>
      </c>
      <c r="F1015" s="13" t="s">
        <v>978</v>
      </c>
      <c r="G1015" s="13" t="s">
        <v>978</v>
      </c>
      <c r="H1015" s="13" t="s">
        <v>978</v>
      </c>
      <c r="I1015" s="13" t="s">
        <v>980</v>
      </c>
      <c r="J1015" s="13" t="s">
        <v>981</v>
      </c>
      <c r="K1015" s="13" t="s">
        <v>981</v>
      </c>
      <c r="L1015" s="13" t="s">
        <v>981</v>
      </c>
      <c r="M1015" s="13" t="s">
        <v>979</v>
      </c>
      <c r="N1015" s="13" t="s">
        <v>978</v>
      </c>
      <c r="P1015" s="13" t="s">
        <v>132</v>
      </c>
    </row>
    <row r="1016" spans="1:17" x14ac:dyDescent="0.3">
      <c r="A1016" s="13" t="s">
        <v>1992</v>
      </c>
      <c r="B1016" s="13" t="s">
        <v>971</v>
      </c>
      <c r="C1016" s="13" t="s">
        <v>1991</v>
      </c>
      <c r="D1016" s="13" t="s">
        <v>758</v>
      </c>
      <c r="E1016" s="13" t="s">
        <v>1990</v>
      </c>
      <c r="F1016" s="13" t="s">
        <v>978</v>
      </c>
      <c r="G1016" s="13" t="s">
        <v>978</v>
      </c>
      <c r="H1016" s="13" t="s">
        <v>978</v>
      </c>
      <c r="I1016" s="13" t="s">
        <v>980</v>
      </c>
      <c r="J1016" s="13" t="s">
        <v>981</v>
      </c>
      <c r="K1016" s="13" t="s">
        <v>981</v>
      </c>
      <c r="L1016" s="13" t="s">
        <v>981</v>
      </c>
      <c r="M1016" s="13" t="s">
        <v>979</v>
      </c>
      <c r="N1016" s="13" t="s">
        <v>978</v>
      </c>
      <c r="P1016" s="13" t="s">
        <v>43</v>
      </c>
    </row>
    <row r="1017" spans="1:17" x14ac:dyDescent="0.3">
      <c r="A1017" s="13" t="s">
        <v>1989</v>
      </c>
      <c r="B1017" s="13" t="s">
        <v>971</v>
      </c>
      <c r="C1017" s="13" t="s">
        <v>1988</v>
      </c>
      <c r="D1017" s="13" t="s">
        <v>573</v>
      </c>
      <c r="E1017" s="13" t="s">
        <v>1987</v>
      </c>
      <c r="F1017" s="13" t="s">
        <v>978</v>
      </c>
      <c r="G1017" s="13" t="s">
        <v>978</v>
      </c>
      <c r="H1017" s="13" t="s">
        <v>978</v>
      </c>
      <c r="I1017" s="13" t="s">
        <v>980</v>
      </c>
      <c r="J1017" s="13" t="s">
        <v>981</v>
      </c>
      <c r="K1017" s="13" t="s">
        <v>981</v>
      </c>
      <c r="L1017" s="13" t="s">
        <v>981</v>
      </c>
      <c r="M1017" s="13" t="s">
        <v>979</v>
      </c>
      <c r="N1017" s="13" t="s">
        <v>978</v>
      </c>
      <c r="P1017" s="13" t="s">
        <v>279</v>
      </c>
    </row>
    <row r="1018" spans="1:17" x14ac:dyDescent="0.3">
      <c r="A1018" s="13" t="s">
        <v>358</v>
      </c>
      <c r="B1018" s="13" t="s">
        <v>4870</v>
      </c>
      <c r="C1018" s="13" t="s">
        <v>1986</v>
      </c>
      <c r="D1018" s="13" t="s">
        <v>781</v>
      </c>
      <c r="E1018" s="13" t="s">
        <v>359</v>
      </c>
      <c r="F1018" s="13" t="s">
        <v>978</v>
      </c>
      <c r="G1018" s="13" t="s">
        <v>978</v>
      </c>
      <c r="H1018" s="13" t="s">
        <v>978</v>
      </c>
      <c r="I1018" s="13" t="s">
        <v>980</v>
      </c>
      <c r="J1018" s="13" t="s">
        <v>979</v>
      </c>
      <c r="K1018" s="13" t="s">
        <v>979</v>
      </c>
      <c r="L1018" s="13" t="s">
        <v>979</v>
      </c>
      <c r="M1018" s="13" t="s">
        <v>979</v>
      </c>
      <c r="N1018" s="13" t="s">
        <v>978</v>
      </c>
      <c r="O1018" s="13" t="s">
        <v>978</v>
      </c>
      <c r="P1018" s="13" t="s">
        <v>279</v>
      </c>
      <c r="Q1018" s="13" t="s">
        <v>4442</v>
      </c>
    </row>
    <row r="1019" spans="1:17" x14ac:dyDescent="0.3">
      <c r="A1019" s="13" t="s">
        <v>1985</v>
      </c>
      <c r="B1019" s="13" t="s">
        <v>971</v>
      </c>
      <c r="C1019" s="13" t="s">
        <v>1984</v>
      </c>
      <c r="D1019" s="13" t="s">
        <v>858</v>
      </c>
      <c r="E1019" s="13" t="s">
        <v>1983</v>
      </c>
      <c r="F1019" s="13" t="s">
        <v>978</v>
      </c>
      <c r="G1019" s="13" t="s">
        <v>978</v>
      </c>
      <c r="H1019" s="13" t="s">
        <v>978</v>
      </c>
      <c r="I1019" s="13" t="s">
        <v>980</v>
      </c>
      <c r="J1019" s="13" t="s">
        <v>981</v>
      </c>
      <c r="K1019" s="13" t="s">
        <v>981</v>
      </c>
      <c r="L1019" s="13" t="s">
        <v>981</v>
      </c>
      <c r="M1019" s="13" t="s">
        <v>979</v>
      </c>
      <c r="N1019" s="13" t="s">
        <v>978</v>
      </c>
      <c r="P1019" s="13" t="s">
        <v>43</v>
      </c>
    </row>
    <row r="1020" spans="1:17" x14ac:dyDescent="0.3">
      <c r="A1020" s="13" t="s">
        <v>1982</v>
      </c>
      <c r="B1020" s="13" t="s">
        <v>971</v>
      </c>
      <c r="C1020" s="13" t="s">
        <v>1981</v>
      </c>
      <c r="D1020" s="13" t="s">
        <v>539</v>
      </c>
      <c r="E1020" s="13" t="s">
        <v>1980</v>
      </c>
      <c r="F1020" s="13" t="s">
        <v>978</v>
      </c>
      <c r="G1020" s="13" t="s">
        <v>978</v>
      </c>
      <c r="H1020" s="13" t="s">
        <v>978</v>
      </c>
      <c r="I1020" s="13" t="s">
        <v>980</v>
      </c>
      <c r="J1020" s="13" t="s">
        <v>981</v>
      </c>
      <c r="K1020" s="13" t="s">
        <v>981</v>
      </c>
      <c r="L1020" s="13" t="s">
        <v>981</v>
      </c>
      <c r="M1020" s="13" t="s">
        <v>979</v>
      </c>
      <c r="N1020" s="13" t="s">
        <v>978</v>
      </c>
      <c r="P1020" s="13" t="s">
        <v>242</v>
      </c>
    </row>
    <row r="1021" spans="1:17" x14ac:dyDescent="0.3">
      <c r="A1021" s="13" t="s">
        <v>1970</v>
      </c>
      <c r="B1021" s="13" t="s">
        <v>971</v>
      </c>
      <c r="C1021" s="13" t="s">
        <v>1969</v>
      </c>
      <c r="D1021" s="13" t="s">
        <v>691</v>
      </c>
      <c r="E1021" s="13" t="s">
        <v>1968</v>
      </c>
      <c r="F1021" s="13" t="s">
        <v>978</v>
      </c>
      <c r="G1021" s="13" t="s">
        <v>978</v>
      </c>
      <c r="H1021" s="13" t="s">
        <v>978</v>
      </c>
      <c r="I1021" s="13" t="s">
        <v>980</v>
      </c>
      <c r="J1021" s="13" t="s">
        <v>981</v>
      </c>
      <c r="K1021" s="13" t="s">
        <v>981</v>
      </c>
      <c r="L1021" s="13" t="s">
        <v>981</v>
      </c>
      <c r="M1021" s="13" t="s">
        <v>979</v>
      </c>
      <c r="N1021" s="13" t="s">
        <v>978</v>
      </c>
      <c r="P1021" s="13" t="s">
        <v>384</v>
      </c>
    </row>
    <row r="1022" spans="1:17" x14ac:dyDescent="0.3">
      <c r="A1022" s="13" t="s">
        <v>4441</v>
      </c>
      <c r="B1022" s="13" t="s">
        <v>4275</v>
      </c>
      <c r="C1022" s="13" t="s">
        <v>4440</v>
      </c>
      <c r="D1022" s="13" t="s">
        <v>877</v>
      </c>
      <c r="E1022" s="13" t="s">
        <v>4439</v>
      </c>
      <c r="F1022" s="13" t="s">
        <v>978</v>
      </c>
      <c r="G1022" s="13" t="s">
        <v>978</v>
      </c>
      <c r="H1022" s="13" t="s">
        <v>978</v>
      </c>
      <c r="I1022" s="13" t="s">
        <v>4438</v>
      </c>
      <c r="J1022" s="13" t="s">
        <v>979</v>
      </c>
      <c r="K1022" s="13" t="s">
        <v>979</v>
      </c>
      <c r="L1022" s="13" t="s">
        <v>979</v>
      </c>
      <c r="M1022" s="13" t="s">
        <v>979</v>
      </c>
      <c r="N1022" s="13" t="s">
        <v>978</v>
      </c>
      <c r="P1022" s="13" t="s">
        <v>279</v>
      </c>
    </row>
    <row r="1023" spans="1:17" x14ac:dyDescent="0.3">
      <c r="A1023" s="13" t="s">
        <v>875</v>
      </c>
      <c r="B1023" s="13" t="s">
        <v>632</v>
      </c>
      <c r="C1023" s="13" t="s">
        <v>876</v>
      </c>
      <c r="D1023" s="13" t="s">
        <v>877</v>
      </c>
      <c r="E1023" s="13" t="s">
        <v>878</v>
      </c>
      <c r="F1023" s="13" t="s">
        <v>978</v>
      </c>
      <c r="G1023" s="13" t="s">
        <v>978</v>
      </c>
      <c r="H1023" s="13" t="s">
        <v>978</v>
      </c>
      <c r="I1023" s="13" t="s">
        <v>980</v>
      </c>
      <c r="J1023" s="13" t="s">
        <v>979</v>
      </c>
      <c r="K1023" s="13" t="s">
        <v>979</v>
      </c>
      <c r="L1023" s="13" t="s">
        <v>979</v>
      </c>
      <c r="M1023" s="13" t="s">
        <v>979</v>
      </c>
      <c r="N1023" s="13" t="s">
        <v>978</v>
      </c>
      <c r="P1023" s="13" t="s">
        <v>279</v>
      </c>
    </row>
    <row r="1024" spans="1:17" x14ac:dyDescent="0.3">
      <c r="A1024" s="13" t="s">
        <v>1979</v>
      </c>
      <c r="B1024" s="13" t="s">
        <v>971</v>
      </c>
      <c r="C1024" s="13" t="s">
        <v>1978</v>
      </c>
      <c r="D1024" s="13" t="s">
        <v>1217</v>
      </c>
      <c r="E1024" s="13" t="s">
        <v>1977</v>
      </c>
      <c r="F1024" s="13" t="s">
        <v>978</v>
      </c>
      <c r="G1024" s="13" t="s">
        <v>978</v>
      </c>
      <c r="H1024" s="13" t="s">
        <v>978</v>
      </c>
      <c r="I1024" s="13" t="s">
        <v>980</v>
      </c>
      <c r="J1024" s="13" t="s">
        <v>981</v>
      </c>
      <c r="K1024" s="13" t="s">
        <v>981</v>
      </c>
      <c r="L1024" s="13" t="s">
        <v>981</v>
      </c>
      <c r="M1024" s="13" t="s">
        <v>979</v>
      </c>
      <c r="N1024" s="13" t="s">
        <v>978</v>
      </c>
      <c r="P1024" s="13" t="s">
        <v>4270</v>
      </c>
    </row>
    <row r="1025" spans="1:17" x14ac:dyDescent="0.3">
      <c r="A1025" s="13" t="s">
        <v>879</v>
      </c>
      <c r="B1025" s="13" t="s">
        <v>632</v>
      </c>
      <c r="C1025" s="13" t="s">
        <v>880</v>
      </c>
      <c r="D1025" s="13" t="s">
        <v>978</v>
      </c>
      <c r="E1025" s="13" t="s">
        <v>881</v>
      </c>
      <c r="F1025" s="13" t="s">
        <v>978</v>
      </c>
      <c r="G1025" s="13" t="s">
        <v>978</v>
      </c>
      <c r="H1025" s="13" t="s">
        <v>978</v>
      </c>
      <c r="I1025" s="13" t="s">
        <v>980</v>
      </c>
      <c r="J1025" s="13" t="s">
        <v>979</v>
      </c>
      <c r="K1025" s="13" t="s">
        <v>979</v>
      </c>
      <c r="L1025" s="13" t="s">
        <v>979</v>
      </c>
      <c r="M1025" s="13" t="s">
        <v>979</v>
      </c>
      <c r="N1025" s="13" t="s">
        <v>978</v>
      </c>
      <c r="P1025" s="13" t="s">
        <v>4270</v>
      </c>
    </row>
    <row r="1026" spans="1:17" x14ac:dyDescent="0.3">
      <c r="A1026" s="13" t="s">
        <v>1976</v>
      </c>
      <c r="B1026" s="13" t="s">
        <v>971</v>
      </c>
      <c r="C1026" s="13" t="s">
        <v>1975</v>
      </c>
      <c r="D1026" s="13" t="s">
        <v>1217</v>
      </c>
      <c r="E1026" s="13" t="s">
        <v>1974</v>
      </c>
      <c r="F1026" s="13" t="s">
        <v>978</v>
      </c>
      <c r="G1026" s="13" t="s">
        <v>978</v>
      </c>
      <c r="H1026" s="13" t="s">
        <v>978</v>
      </c>
      <c r="I1026" s="13" t="s">
        <v>980</v>
      </c>
      <c r="J1026" s="13" t="s">
        <v>981</v>
      </c>
      <c r="K1026" s="13" t="s">
        <v>981</v>
      </c>
      <c r="L1026" s="13" t="s">
        <v>981</v>
      </c>
      <c r="M1026" s="13" t="s">
        <v>979</v>
      </c>
      <c r="N1026" s="13" t="s">
        <v>978</v>
      </c>
      <c r="P1026" s="13" t="s">
        <v>4270</v>
      </c>
    </row>
    <row r="1027" spans="1:17" x14ac:dyDescent="0.3">
      <c r="A1027" s="13" t="s">
        <v>1973</v>
      </c>
      <c r="B1027" s="13" t="s">
        <v>971</v>
      </c>
      <c r="C1027" s="13" t="s">
        <v>1972</v>
      </c>
      <c r="D1027" s="13" t="s">
        <v>1217</v>
      </c>
      <c r="E1027" s="13" t="s">
        <v>1971</v>
      </c>
      <c r="F1027" s="13" t="s">
        <v>978</v>
      </c>
      <c r="G1027" s="13" t="s">
        <v>978</v>
      </c>
      <c r="H1027" s="13" t="s">
        <v>978</v>
      </c>
      <c r="I1027" s="13" t="s">
        <v>980</v>
      </c>
      <c r="J1027" s="13" t="s">
        <v>981</v>
      </c>
      <c r="K1027" s="13" t="s">
        <v>981</v>
      </c>
      <c r="L1027" s="13" t="s">
        <v>981</v>
      </c>
      <c r="M1027" s="13" t="s">
        <v>979</v>
      </c>
      <c r="N1027" s="13" t="s">
        <v>978</v>
      </c>
      <c r="P1027" s="13" t="s">
        <v>4270</v>
      </c>
    </row>
    <row r="1028" spans="1:17" x14ac:dyDescent="0.3">
      <c r="A1028" s="13" t="s">
        <v>1967</v>
      </c>
      <c r="B1028" s="13" t="s">
        <v>971</v>
      </c>
      <c r="C1028" s="13" t="s">
        <v>1966</v>
      </c>
      <c r="D1028" s="13" t="s">
        <v>657</v>
      </c>
      <c r="E1028" s="13" t="s">
        <v>1965</v>
      </c>
      <c r="F1028" s="13" t="s">
        <v>978</v>
      </c>
      <c r="G1028" s="13" t="s">
        <v>978</v>
      </c>
      <c r="H1028" s="13" t="s">
        <v>978</v>
      </c>
      <c r="I1028" s="13" t="s">
        <v>980</v>
      </c>
      <c r="J1028" s="13" t="s">
        <v>981</v>
      </c>
      <c r="K1028" s="13" t="s">
        <v>981</v>
      </c>
      <c r="L1028" s="13" t="s">
        <v>981</v>
      </c>
      <c r="M1028" s="13" t="s">
        <v>979</v>
      </c>
      <c r="N1028" s="13" t="s">
        <v>978</v>
      </c>
      <c r="P1028" s="13" t="s">
        <v>4270</v>
      </c>
    </row>
    <row r="1029" spans="1:17" x14ac:dyDescent="0.3">
      <c r="A1029" s="13" t="s">
        <v>1964</v>
      </c>
      <c r="B1029" s="13" t="s">
        <v>971</v>
      </c>
      <c r="C1029" s="13" t="s">
        <v>1963</v>
      </c>
      <c r="D1029" s="13" t="s">
        <v>539</v>
      </c>
      <c r="E1029" s="13" t="s">
        <v>1962</v>
      </c>
      <c r="F1029" s="13" t="s">
        <v>978</v>
      </c>
      <c r="G1029" s="13" t="s">
        <v>978</v>
      </c>
      <c r="H1029" s="13" t="s">
        <v>978</v>
      </c>
      <c r="I1029" s="13" t="s">
        <v>980</v>
      </c>
      <c r="J1029" s="13" t="s">
        <v>981</v>
      </c>
      <c r="K1029" s="13" t="s">
        <v>981</v>
      </c>
      <c r="L1029" s="13" t="s">
        <v>981</v>
      </c>
      <c r="M1029" s="13" t="s">
        <v>979</v>
      </c>
      <c r="N1029" s="13" t="s">
        <v>978</v>
      </c>
      <c r="P1029" s="13" t="s">
        <v>242</v>
      </c>
    </row>
    <row r="1030" spans="1:17" x14ac:dyDescent="0.3">
      <c r="A1030" s="13" t="s">
        <v>1961</v>
      </c>
      <c r="B1030" s="13" t="s">
        <v>971</v>
      </c>
      <c r="C1030" s="13" t="s">
        <v>1960</v>
      </c>
      <c r="D1030" s="13" t="s">
        <v>781</v>
      </c>
      <c r="E1030" s="13" t="s">
        <v>1959</v>
      </c>
      <c r="F1030" s="13" t="s">
        <v>978</v>
      </c>
      <c r="G1030" s="13" t="s">
        <v>978</v>
      </c>
      <c r="H1030" s="13" t="s">
        <v>978</v>
      </c>
      <c r="I1030" s="13" t="s">
        <v>980</v>
      </c>
      <c r="J1030" s="13" t="s">
        <v>981</v>
      </c>
      <c r="K1030" s="13" t="s">
        <v>981</v>
      </c>
      <c r="L1030" s="13" t="s">
        <v>981</v>
      </c>
      <c r="M1030" s="13" t="s">
        <v>979</v>
      </c>
      <c r="N1030" s="13" t="s">
        <v>978</v>
      </c>
      <c r="P1030" s="13" t="s">
        <v>279</v>
      </c>
    </row>
    <row r="1031" spans="1:17" x14ac:dyDescent="0.3">
      <c r="A1031" s="13" t="s">
        <v>4437</v>
      </c>
      <c r="B1031" s="13" t="s">
        <v>4275</v>
      </c>
      <c r="C1031" s="13" t="s">
        <v>4436</v>
      </c>
      <c r="D1031" s="13" t="s">
        <v>528</v>
      </c>
      <c r="E1031" s="13" t="s">
        <v>4435</v>
      </c>
      <c r="F1031" s="13" t="s">
        <v>978</v>
      </c>
      <c r="G1031" s="13" t="s">
        <v>978</v>
      </c>
      <c r="H1031" s="13" t="s">
        <v>978</v>
      </c>
      <c r="I1031" s="13" t="s">
        <v>4434</v>
      </c>
      <c r="J1031" s="13" t="s">
        <v>979</v>
      </c>
      <c r="K1031" s="13" t="s">
        <v>979</v>
      </c>
      <c r="L1031" s="13" t="s">
        <v>979</v>
      </c>
      <c r="M1031" s="13" t="s">
        <v>979</v>
      </c>
      <c r="N1031" s="13" t="s">
        <v>978</v>
      </c>
      <c r="P1031" s="13" t="s">
        <v>196</v>
      </c>
    </row>
    <row r="1032" spans="1:17" x14ac:dyDescent="0.3">
      <c r="A1032" s="13" t="s">
        <v>882</v>
      </c>
      <c r="B1032" s="13" t="s">
        <v>632</v>
      </c>
      <c r="C1032" s="13" t="s">
        <v>883</v>
      </c>
      <c r="D1032" s="13" t="s">
        <v>528</v>
      </c>
      <c r="E1032" s="13" t="s">
        <v>884</v>
      </c>
      <c r="F1032" s="13" t="s">
        <v>978</v>
      </c>
      <c r="G1032" s="13" t="s">
        <v>978</v>
      </c>
      <c r="H1032" s="13" t="s">
        <v>978</v>
      </c>
      <c r="I1032" s="13" t="s">
        <v>980</v>
      </c>
      <c r="J1032" s="13" t="s">
        <v>979</v>
      </c>
      <c r="K1032" s="13" t="s">
        <v>979</v>
      </c>
      <c r="L1032" s="13" t="s">
        <v>979</v>
      </c>
      <c r="M1032" s="13" t="s">
        <v>979</v>
      </c>
      <c r="N1032" s="13" t="s">
        <v>978</v>
      </c>
      <c r="P1032" s="13" t="s">
        <v>196</v>
      </c>
    </row>
    <row r="1033" spans="1:17" x14ac:dyDescent="0.3">
      <c r="A1033" s="13" t="s">
        <v>422</v>
      </c>
      <c r="B1033" s="13" t="s">
        <v>4870</v>
      </c>
      <c r="C1033" s="13" t="s">
        <v>4433</v>
      </c>
      <c r="D1033" s="13" t="s">
        <v>581</v>
      </c>
      <c r="E1033" s="13" t="s">
        <v>423</v>
      </c>
      <c r="F1033" s="13" t="s">
        <v>978</v>
      </c>
      <c r="G1033" s="13" t="s">
        <v>978</v>
      </c>
      <c r="H1033" s="13" t="s">
        <v>978</v>
      </c>
      <c r="I1033" s="13" t="s">
        <v>980</v>
      </c>
      <c r="J1033" s="13" t="s">
        <v>979</v>
      </c>
      <c r="K1033" s="13" t="s">
        <v>979</v>
      </c>
      <c r="L1033" s="13" t="s">
        <v>979</v>
      </c>
      <c r="M1033" s="13" t="s">
        <v>979</v>
      </c>
      <c r="N1033" s="13" t="s">
        <v>978</v>
      </c>
      <c r="O1033" s="13" t="s">
        <v>224</v>
      </c>
      <c r="P1033" s="13" t="s">
        <v>384</v>
      </c>
      <c r="Q1033" s="13" t="s">
        <v>4432</v>
      </c>
    </row>
    <row r="1034" spans="1:17" x14ac:dyDescent="0.3">
      <c r="A1034" s="13" t="s">
        <v>1958</v>
      </c>
      <c r="B1034" s="13" t="s">
        <v>4870</v>
      </c>
      <c r="C1034" s="13" t="s">
        <v>1957</v>
      </c>
      <c r="D1034" s="13" t="s">
        <v>522</v>
      </c>
      <c r="E1034" s="13" t="s">
        <v>523</v>
      </c>
      <c r="F1034" s="13" t="s">
        <v>978</v>
      </c>
      <c r="G1034" s="13" t="s">
        <v>978</v>
      </c>
      <c r="H1034" s="13" t="s">
        <v>978</v>
      </c>
      <c r="I1034" s="13" t="s">
        <v>980</v>
      </c>
      <c r="J1034" s="13" t="s">
        <v>979</v>
      </c>
      <c r="K1034" s="13" t="s">
        <v>979</v>
      </c>
      <c r="L1034" s="13" t="s">
        <v>979</v>
      </c>
      <c r="M1034" s="13" t="s">
        <v>979</v>
      </c>
      <c r="N1034" s="13" t="s">
        <v>978</v>
      </c>
      <c r="O1034" s="13" t="s">
        <v>224</v>
      </c>
      <c r="P1034" s="13" t="s">
        <v>196</v>
      </c>
    </row>
    <row r="1035" spans="1:17" x14ac:dyDescent="0.3">
      <c r="A1035" s="13" t="s">
        <v>1955</v>
      </c>
      <c r="B1035" s="13" t="s">
        <v>4870</v>
      </c>
      <c r="C1035" s="13" t="s">
        <v>1954</v>
      </c>
      <c r="D1035" s="13" t="s">
        <v>522</v>
      </c>
      <c r="E1035" s="13" t="s">
        <v>226</v>
      </c>
      <c r="F1035" s="13" t="s">
        <v>978</v>
      </c>
      <c r="G1035" s="13" t="s">
        <v>978</v>
      </c>
      <c r="H1035" s="13" t="s">
        <v>978</v>
      </c>
      <c r="I1035" s="13" t="s">
        <v>980</v>
      </c>
      <c r="J1035" s="13" t="s">
        <v>979</v>
      </c>
      <c r="K1035" s="13" t="s">
        <v>979</v>
      </c>
      <c r="L1035" s="13" t="s">
        <v>979</v>
      </c>
      <c r="M1035" s="13" t="s">
        <v>979</v>
      </c>
      <c r="N1035" s="13" t="s">
        <v>978</v>
      </c>
      <c r="O1035" s="13" t="s">
        <v>224</v>
      </c>
      <c r="P1035" s="13" t="s">
        <v>196</v>
      </c>
      <c r="Q1035" s="13" t="s">
        <v>4430</v>
      </c>
    </row>
    <row r="1036" spans="1:17" x14ac:dyDescent="0.3">
      <c r="A1036" s="13" t="s">
        <v>1953</v>
      </c>
      <c r="B1036" s="13" t="s">
        <v>4870</v>
      </c>
      <c r="C1036" s="13" t="s">
        <v>1952</v>
      </c>
      <c r="D1036" s="13" t="s">
        <v>522</v>
      </c>
      <c r="E1036" s="13" t="s">
        <v>227</v>
      </c>
      <c r="F1036" s="13" t="s">
        <v>978</v>
      </c>
      <c r="G1036" s="13" t="s">
        <v>978</v>
      </c>
      <c r="H1036" s="13" t="s">
        <v>978</v>
      </c>
      <c r="I1036" s="13" t="s">
        <v>980</v>
      </c>
      <c r="J1036" s="13" t="s">
        <v>979</v>
      </c>
      <c r="K1036" s="13" t="s">
        <v>979</v>
      </c>
      <c r="L1036" s="13" t="s">
        <v>979</v>
      </c>
      <c r="M1036" s="13" t="s">
        <v>979</v>
      </c>
      <c r="N1036" s="13" t="s">
        <v>978</v>
      </c>
      <c r="O1036" s="13" t="s">
        <v>224</v>
      </c>
      <c r="P1036" s="13" t="s">
        <v>196</v>
      </c>
      <c r="Q1036" s="13" t="s">
        <v>4429</v>
      </c>
    </row>
    <row r="1037" spans="1:17" x14ac:dyDescent="0.3">
      <c r="A1037" s="13" t="s">
        <v>223</v>
      </c>
      <c r="B1037" s="13" t="s">
        <v>4870</v>
      </c>
      <c r="C1037" s="13" t="s">
        <v>1956</v>
      </c>
      <c r="D1037" s="13" t="s">
        <v>522</v>
      </c>
      <c r="E1037" s="13" t="s">
        <v>225</v>
      </c>
      <c r="F1037" s="13" t="s">
        <v>978</v>
      </c>
      <c r="G1037" s="13" t="s">
        <v>978</v>
      </c>
      <c r="H1037" s="13" t="s">
        <v>978</v>
      </c>
      <c r="I1037" s="13" t="s">
        <v>980</v>
      </c>
      <c r="J1037" s="13" t="s">
        <v>979</v>
      </c>
      <c r="K1037" s="13" t="s">
        <v>979</v>
      </c>
      <c r="L1037" s="13" t="s">
        <v>979</v>
      </c>
      <c r="M1037" s="13" t="s">
        <v>979</v>
      </c>
      <c r="N1037" s="13" t="s">
        <v>978</v>
      </c>
      <c r="O1037" s="13" t="s">
        <v>224</v>
      </c>
      <c r="P1037" s="13" t="s">
        <v>196</v>
      </c>
      <c r="Q1037" s="13" t="s">
        <v>4431</v>
      </c>
    </row>
    <row r="1038" spans="1:17" x14ac:dyDescent="0.3">
      <c r="A1038" s="13" t="s">
        <v>1951</v>
      </c>
      <c r="B1038" s="13" t="s">
        <v>4870</v>
      </c>
      <c r="C1038" s="13" t="s">
        <v>1950</v>
      </c>
      <c r="D1038" s="13" t="s">
        <v>525</v>
      </c>
      <c r="E1038" s="13" t="s">
        <v>228</v>
      </c>
      <c r="F1038" s="13" t="s">
        <v>978</v>
      </c>
      <c r="G1038" s="13" t="s">
        <v>978</v>
      </c>
      <c r="H1038" s="13" t="s">
        <v>978</v>
      </c>
      <c r="I1038" s="13" t="s">
        <v>980</v>
      </c>
      <c r="J1038" s="13" t="s">
        <v>979</v>
      </c>
      <c r="K1038" s="13" t="s">
        <v>979</v>
      </c>
      <c r="L1038" s="13" t="s">
        <v>979</v>
      </c>
      <c r="M1038" s="13" t="s">
        <v>979</v>
      </c>
      <c r="N1038" s="13" t="s">
        <v>978</v>
      </c>
      <c r="O1038" s="13" t="s">
        <v>224</v>
      </c>
      <c r="P1038" s="13" t="s">
        <v>196</v>
      </c>
      <c r="Q1038" s="13" t="s">
        <v>4428</v>
      </c>
    </row>
    <row r="1039" spans="1:17" x14ac:dyDescent="0.3">
      <c r="A1039" s="13" t="s">
        <v>1949</v>
      </c>
      <c r="B1039" s="13" t="s">
        <v>971</v>
      </c>
      <c r="C1039" s="13" t="s">
        <v>1948</v>
      </c>
      <c r="D1039" s="13" t="s">
        <v>611</v>
      </c>
      <c r="E1039" s="13" t="s">
        <v>1947</v>
      </c>
      <c r="F1039" s="13" t="s">
        <v>978</v>
      </c>
      <c r="G1039" s="13" t="s">
        <v>978</v>
      </c>
      <c r="H1039" s="13" t="s">
        <v>978</v>
      </c>
      <c r="I1039" s="13" t="s">
        <v>980</v>
      </c>
      <c r="J1039" s="13" t="s">
        <v>981</v>
      </c>
      <c r="K1039" s="13" t="s">
        <v>981</v>
      </c>
      <c r="L1039" s="13" t="s">
        <v>981</v>
      </c>
      <c r="M1039" s="13" t="s">
        <v>979</v>
      </c>
      <c r="N1039" s="13" t="s">
        <v>978</v>
      </c>
      <c r="P1039" s="13" t="s">
        <v>384</v>
      </c>
    </row>
    <row r="1040" spans="1:17" x14ac:dyDescent="0.3">
      <c r="A1040" s="13" t="s">
        <v>101</v>
      </c>
      <c r="B1040" s="13" t="s">
        <v>4870</v>
      </c>
      <c r="C1040" s="13" t="s">
        <v>1946</v>
      </c>
      <c r="D1040" s="13" t="s">
        <v>515</v>
      </c>
      <c r="E1040" s="13" t="s">
        <v>103</v>
      </c>
      <c r="F1040" s="13" t="s">
        <v>978</v>
      </c>
      <c r="G1040" s="13" t="s">
        <v>978</v>
      </c>
      <c r="H1040" s="13" t="s">
        <v>978</v>
      </c>
      <c r="I1040" s="13" t="s">
        <v>980</v>
      </c>
      <c r="J1040" s="13" t="s">
        <v>979</v>
      </c>
      <c r="K1040" s="13" t="s">
        <v>979</v>
      </c>
      <c r="L1040" s="13" t="s">
        <v>979</v>
      </c>
      <c r="M1040" s="13" t="s">
        <v>979</v>
      </c>
      <c r="N1040" s="13" t="s">
        <v>978</v>
      </c>
      <c r="O1040" s="13" t="s">
        <v>102</v>
      </c>
      <c r="P1040" s="13" t="s">
        <v>43</v>
      </c>
      <c r="Q1040" s="13" t="s">
        <v>4427</v>
      </c>
    </row>
    <row r="1041" spans="1:17" x14ac:dyDescent="0.3">
      <c r="A1041" s="13" t="s">
        <v>104</v>
      </c>
      <c r="B1041" s="13" t="s">
        <v>4870</v>
      </c>
      <c r="C1041" s="13" t="s">
        <v>1945</v>
      </c>
      <c r="D1041" s="13" t="s">
        <v>719</v>
      </c>
      <c r="E1041" s="13" t="s">
        <v>105</v>
      </c>
      <c r="F1041" s="13" t="s">
        <v>978</v>
      </c>
      <c r="G1041" s="13" t="s">
        <v>978</v>
      </c>
      <c r="H1041" s="13" t="s">
        <v>978</v>
      </c>
      <c r="I1041" s="13" t="s">
        <v>980</v>
      </c>
      <c r="J1041" s="13" t="s">
        <v>979</v>
      </c>
      <c r="K1041" s="13" t="s">
        <v>979</v>
      </c>
      <c r="L1041" s="13" t="s">
        <v>979</v>
      </c>
      <c r="M1041" s="13" t="s">
        <v>979</v>
      </c>
      <c r="N1041" s="13" t="s">
        <v>978</v>
      </c>
      <c r="O1041" s="13" t="s">
        <v>102</v>
      </c>
      <c r="P1041" s="13" t="s">
        <v>43</v>
      </c>
      <c r="Q1041" s="13" t="s">
        <v>4426</v>
      </c>
    </row>
    <row r="1042" spans="1:17" x14ac:dyDescent="0.3">
      <c r="A1042" s="13" t="s">
        <v>1944</v>
      </c>
      <c r="B1042" s="13" t="s">
        <v>4870</v>
      </c>
      <c r="C1042" s="13" t="s">
        <v>1943</v>
      </c>
      <c r="D1042" s="13" t="s">
        <v>515</v>
      </c>
      <c r="E1042" s="13" t="s">
        <v>614</v>
      </c>
      <c r="F1042" s="13" t="s">
        <v>978</v>
      </c>
      <c r="G1042" s="13" t="s">
        <v>978</v>
      </c>
      <c r="H1042" s="13" t="s">
        <v>978</v>
      </c>
      <c r="I1042" s="13" t="s">
        <v>980</v>
      </c>
      <c r="J1042" s="13" t="s">
        <v>979</v>
      </c>
      <c r="K1042" s="13" t="s">
        <v>979</v>
      </c>
      <c r="L1042" s="13" t="s">
        <v>979</v>
      </c>
      <c r="M1042" s="13" t="s">
        <v>979</v>
      </c>
      <c r="N1042" s="13" t="s">
        <v>978</v>
      </c>
      <c r="O1042" s="13" t="s">
        <v>102</v>
      </c>
      <c r="P1042" s="13" t="s">
        <v>43</v>
      </c>
      <c r="Q1042" s="13" t="s">
        <v>4425</v>
      </c>
    </row>
    <row r="1043" spans="1:17" x14ac:dyDescent="0.3">
      <c r="A1043" s="13" t="s">
        <v>106</v>
      </c>
      <c r="B1043" s="13" t="s">
        <v>4870</v>
      </c>
      <c r="C1043" s="13" t="s">
        <v>1942</v>
      </c>
      <c r="D1043" s="13" t="s">
        <v>515</v>
      </c>
      <c r="E1043" s="13" t="s">
        <v>107</v>
      </c>
      <c r="F1043" s="13" t="s">
        <v>978</v>
      </c>
      <c r="G1043" s="13" t="s">
        <v>978</v>
      </c>
      <c r="H1043" s="13" t="s">
        <v>978</v>
      </c>
      <c r="I1043" s="13" t="s">
        <v>980</v>
      </c>
      <c r="J1043" s="13" t="s">
        <v>979</v>
      </c>
      <c r="K1043" s="13" t="s">
        <v>979</v>
      </c>
      <c r="L1043" s="13" t="s">
        <v>979</v>
      </c>
      <c r="M1043" s="13" t="s">
        <v>979</v>
      </c>
      <c r="N1043" s="13" t="s">
        <v>978</v>
      </c>
      <c r="O1043" s="13" t="s">
        <v>102</v>
      </c>
      <c r="P1043" s="13" t="s">
        <v>43</v>
      </c>
      <c r="Q1043" s="13" t="s">
        <v>4424</v>
      </c>
    </row>
    <row r="1044" spans="1:17" x14ac:dyDescent="0.3">
      <c r="A1044" s="13" t="s">
        <v>108</v>
      </c>
      <c r="B1044" s="13" t="s">
        <v>4870</v>
      </c>
      <c r="C1044" s="13" t="s">
        <v>1941</v>
      </c>
      <c r="D1044" s="13" t="s">
        <v>901</v>
      </c>
      <c r="E1044" s="13" t="s">
        <v>109</v>
      </c>
      <c r="F1044" s="13" t="s">
        <v>978</v>
      </c>
      <c r="G1044" s="13" t="s">
        <v>978</v>
      </c>
      <c r="H1044" s="13" t="s">
        <v>978</v>
      </c>
      <c r="I1044" s="13" t="s">
        <v>980</v>
      </c>
      <c r="J1044" s="13" t="s">
        <v>979</v>
      </c>
      <c r="K1044" s="13" t="s">
        <v>979</v>
      </c>
      <c r="L1044" s="13" t="s">
        <v>979</v>
      </c>
      <c r="M1044" s="13" t="s">
        <v>979</v>
      </c>
      <c r="N1044" s="13" t="s">
        <v>978</v>
      </c>
      <c r="O1044" s="13" t="s">
        <v>102</v>
      </c>
      <c r="P1044" s="13" t="s">
        <v>43</v>
      </c>
      <c r="Q1044" s="13" t="s">
        <v>4423</v>
      </c>
    </row>
    <row r="1045" spans="1:17" x14ac:dyDescent="0.3">
      <c r="A1045" s="13" t="s">
        <v>110</v>
      </c>
      <c r="B1045" s="13" t="s">
        <v>4870</v>
      </c>
      <c r="C1045" s="13" t="s">
        <v>1940</v>
      </c>
      <c r="D1045" s="13" t="s">
        <v>897</v>
      </c>
      <c r="E1045" s="13" t="s">
        <v>111</v>
      </c>
      <c r="F1045" s="13" t="s">
        <v>978</v>
      </c>
      <c r="G1045" s="13" t="s">
        <v>978</v>
      </c>
      <c r="H1045" s="13" t="s">
        <v>978</v>
      </c>
      <c r="I1045" s="13" t="s">
        <v>980</v>
      </c>
      <c r="J1045" s="13" t="s">
        <v>979</v>
      </c>
      <c r="K1045" s="13" t="s">
        <v>979</v>
      </c>
      <c r="L1045" s="13" t="s">
        <v>979</v>
      </c>
      <c r="M1045" s="13" t="s">
        <v>979</v>
      </c>
      <c r="N1045" s="13" t="s">
        <v>978</v>
      </c>
      <c r="O1045" s="13" t="s">
        <v>102</v>
      </c>
      <c r="P1045" s="13" t="s">
        <v>43</v>
      </c>
      <c r="Q1045" s="13" t="s">
        <v>4422</v>
      </c>
    </row>
    <row r="1046" spans="1:17" x14ac:dyDescent="0.3">
      <c r="A1046" s="13" t="s">
        <v>112</v>
      </c>
      <c r="B1046" s="13" t="s">
        <v>4870</v>
      </c>
      <c r="C1046" s="13" t="s">
        <v>1939</v>
      </c>
      <c r="D1046" s="13" t="s">
        <v>515</v>
      </c>
      <c r="E1046" s="13" t="s">
        <v>113</v>
      </c>
      <c r="F1046" s="13" t="s">
        <v>978</v>
      </c>
      <c r="G1046" s="13" t="s">
        <v>978</v>
      </c>
      <c r="H1046" s="13" t="s">
        <v>978</v>
      </c>
      <c r="I1046" s="13" t="s">
        <v>980</v>
      </c>
      <c r="J1046" s="13" t="s">
        <v>979</v>
      </c>
      <c r="K1046" s="13" t="s">
        <v>979</v>
      </c>
      <c r="L1046" s="13" t="s">
        <v>979</v>
      </c>
      <c r="M1046" s="13" t="s">
        <v>979</v>
      </c>
      <c r="N1046" s="13" t="s">
        <v>978</v>
      </c>
      <c r="O1046" s="13" t="s">
        <v>102</v>
      </c>
      <c r="P1046" s="13" t="s">
        <v>43</v>
      </c>
      <c r="Q1046" s="13" t="s">
        <v>4421</v>
      </c>
    </row>
    <row r="1047" spans="1:17" x14ac:dyDescent="0.3">
      <c r="A1047" s="13" t="s">
        <v>1938</v>
      </c>
      <c r="B1047" s="13" t="s">
        <v>4870</v>
      </c>
      <c r="C1047" s="13" t="s">
        <v>1937</v>
      </c>
      <c r="D1047" s="13" t="s">
        <v>515</v>
      </c>
      <c r="E1047" s="13" t="s">
        <v>517</v>
      </c>
      <c r="F1047" s="13" t="s">
        <v>978</v>
      </c>
      <c r="G1047" s="13" t="s">
        <v>978</v>
      </c>
      <c r="H1047" s="13" t="s">
        <v>978</v>
      </c>
      <c r="I1047" s="13" t="s">
        <v>980</v>
      </c>
      <c r="J1047" s="13" t="s">
        <v>979</v>
      </c>
      <c r="K1047" s="13" t="s">
        <v>979</v>
      </c>
      <c r="L1047" s="13" t="s">
        <v>979</v>
      </c>
      <c r="M1047" s="13" t="s">
        <v>979</v>
      </c>
      <c r="N1047" s="13" t="s">
        <v>978</v>
      </c>
      <c r="O1047" s="13" t="s">
        <v>102</v>
      </c>
      <c r="P1047" s="13" t="s">
        <v>43</v>
      </c>
    </row>
    <row r="1048" spans="1:17" x14ac:dyDescent="0.3">
      <c r="A1048" s="13" t="s">
        <v>1936</v>
      </c>
      <c r="B1048" s="13" t="s">
        <v>4870</v>
      </c>
      <c r="C1048" s="13" t="s">
        <v>1935</v>
      </c>
      <c r="D1048" s="13" t="s">
        <v>515</v>
      </c>
      <c r="E1048" s="13" t="s">
        <v>618</v>
      </c>
      <c r="F1048" s="13" t="s">
        <v>978</v>
      </c>
      <c r="G1048" s="13" t="s">
        <v>978</v>
      </c>
      <c r="H1048" s="13" t="s">
        <v>978</v>
      </c>
      <c r="I1048" s="13" t="s">
        <v>980</v>
      </c>
      <c r="J1048" s="13" t="s">
        <v>979</v>
      </c>
      <c r="K1048" s="13" t="s">
        <v>979</v>
      </c>
      <c r="L1048" s="13" t="s">
        <v>979</v>
      </c>
      <c r="M1048" s="13" t="s">
        <v>979</v>
      </c>
      <c r="N1048" s="13" t="s">
        <v>978</v>
      </c>
      <c r="O1048" s="13" t="s">
        <v>102</v>
      </c>
      <c r="P1048" s="13" t="s">
        <v>43</v>
      </c>
      <c r="Q1048" s="13" t="s">
        <v>4420</v>
      </c>
    </row>
    <row r="1049" spans="1:17" x14ac:dyDescent="0.3">
      <c r="A1049" s="13" t="s">
        <v>1934</v>
      </c>
      <c r="B1049" s="13" t="s">
        <v>971</v>
      </c>
      <c r="C1049" s="13" t="s">
        <v>1933</v>
      </c>
      <c r="D1049" s="13" t="s">
        <v>515</v>
      </c>
      <c r="E1049" s="13" t="s">
        <v>1932</v>
      </c>
      <c r="F1049" s="13" t="s">
        <v>978</v>
      </c>
      <c r="G1049" s="13" t="s">
        <v>978</v>
      </c>
      <c r="H1049" s="13" t="s">
        <v>978</v>
      </c>
      <c r="I1049" s="13" t="s">
        <v>980</v>
      </c>
      <c r="J1049" s="13" t="s">
        <v>981</v>
      </c>
      <c r="K1049" s="13" t="s">
        <v>981</v>
      </c>
      <c r="L1049" s="13" t="s">
        <v>981</v>
      </c>
      <c r="M1049" s="13" t="s">
        <v>979</v>
      </c>
      <c r="N1049" s="13" t="s">
        <v>978</v>
      </c>
      <c r="P1049" s="13" t="s">
        <v>43</v>
      </c>
    </row>
    <row r="1050" spans="1:17" x14ac:dyDescent="0.3">
      <c r="A1050" s="13" t="s">
        <v>1931</v>
      </c>
      <c r="B1050" s="13" t="s">
        <v>971</v>
      </c>
      <c r="C1050" s="13" t="s">
        <v>1930</v>
      </c>
      <c r="D1050" s="13" t="s">
        <v>858</v>
      </c>
      <c r="E1050" s="13" t="s">
        <v>1929</v>
      </c>
      <c r="F1050" s="13" t="s">
        <v>978</v>
      </c>
      <c r="G1050" s="13" t="s">
        <v>978</v>
      </c>
      <c r="H1050" s="13" t="s">
        <v>978</v>
      </c>
      <c r="I1050" s="13" t="s">
        <v>980</v>
      </c>
      <c r="J1050" s="13" t="s">
        <v>981</v>
      </c>
      <c r="K1050" s="13" t="s">
        <v>981</v>
      </c>
      <c r="L1050" s="13" t="s">
        <v>981</v>
      </c>
      <c r="M1050" s="13" t="s">
        <v>979</v>
      </c>
      <c r="N1050" s="13" t="s">
        <v>978</v>
      </c>
      <c r="P1050" s="13" t="s">
        <v>43</v>
      </c>
    </row>
    <row r="1051" spans="1:17" x14ac:dyDescent="0.3">
      <c r="A1051" s="13" t="s">
        <v>4419</v>
      </c>
      <c r="B1051" s="13" t="s">
        <v>4275</v>
      </c>
      <c r="C1051" s="13" t="s">
        <v>4418</v>
      </c>
      <c r="D1051" s="13" t="s">
        <v>512</v>
      </c>
      <c r="E1051" s="13" t="s">
        <v>4417</v>
      </c>
      <c r="F1051" s="13" t="s">
        <v>978</v>
      </c>
      <c r="G1051" s="13" t="s">
        <v>978</v>
      </c>
      <c r="H1051" s="13" t="s">
        <v>978</v>
      </c>
      <c r="I1051" s="13" t="s">
        <v>4416</v>
      </c>
      <c r="J1051" s="13" t="s">
        <v>979</v>
      </c>
      <c r="K1051" s="13" t="s">
        <v>979</v>
      </c>
      <c r="L1051" s="13" t="s">
        <v>979</v>
      </c>
      <c r="M1051" s="13" t="s">
        <v>979</v>
      </c>
      <c r="N1051" s="13" t="s">
        <v>978</v>
      </c>
      <c r="P1051" s="13" t="s">
        <v>43</v>
      </c>
    </row>
    <row r="1052" spans="1:17" x14ac:dyDescent="0.3">
      <c r="A1052" s="13" t="s">
        <v>1928</v>
      </c>
      <c r="B1052" s="13" t="s">
        <v>971</v>
      </c>
      <c r="C1052" s="13" t="s">
        <v>1927</v>
      </c>
      <c r="D1052" s="13" t="s">
        <v>512</v>
      </c>
      <c r="E1052" s="13" t="s">
        <v>1926</v>
      </c>
      <c r="F1052" s="13" t="s">
        <v>978</v>
      </c>
      <c r="G1052" s="13" t="s">
        <v>978</v>
      </c>
      <c r="H1052" s="13" t="s">
        <v>978</v>
      </c>
      <c r="I1052" s="13" t="s">
        <v>980</v>
      </c>
      <c r="J1052" s="13" t="s">
        <v>981</v>
      </c>
      <c r="K1052" s="13" t="s">
        <v>981</v>
      </c>
      <c r="L1052" s="13" t="s">
        <v>981</v>
      </c>
      <c r="M1052" s="13" t="s">
        <v>979</v>
      </c>
      <c r="N1052" s="13" t="s">
        <v>978</v>
      </c>
      <c r="P1052" s="13" t="s">
        <v>43</v>
      </c>
    </row>
    <row r="1053" spans="1:17" x14ac:dyDescent="0.3">
      <c r="A1053" s="13" t="s">
        <v>885</v>
      </c>
      <c r="B1053" s="13" t="s">
        <v>632</v>
      </c>
      <c r="C1053" s="13" t="s">
        <v>886</v>
      </c>
      <c r="D1053" s="13" t="s">
        <v>512</v>
      </c>
      <c r="E1053" s="13" t="s">
        <v>887</v>
      </c>
      <c r="F1053" s="13" t="s">
        <v>978</v>
      </c>
      <c r="G1053" s="13" t="s">
        <v>978</v>
      </c>
      <c r="H1053" s="13" t="s">
        <v>978</v>
      </c>
      <c r="I1053" s="13" t="s">
        <v>980</v>
      </c>
      <c r="J1053" s="13" t="s">
        <v>979</v>
      </c>
      <c r="K1053" s="13" t="s">
        <v>979</v>
      </c>
      <c r="L1053" s="13" t="s">
        <v>979</v>
      </c>
      <c r="M1053" s="13" t="s">
        <v>979</v>
      </c>
      <c r="N1053" s="13" t="s">
        <v>978</v>
      </c>
      <c r="P1053" s="13" t="s">
        <v>43</v>
      </c>
    </row>
    <row r="1054" spans="1:17" x14ac:dyDescent="0.3">
      <c r="A1054" s="13" t="s">
        <v>1925</v>
      </c>
      <c r="B1054" s="13" t="s">
        <v>971</v>
      </c>
      <c r="C1054" s="13" t="s">
        <v>1924</v>
      </c>
      <c r="D1054" s="13" t="s">
        <v>560</v>
      </c>
      <c r="E1054" s="13" t="s">
        <v>1923</v>
      </c>
      <c r="F1054" s="13" t="s">
        <v>978</v>
      </c>
      <c r="G1054" s="13" t="s">
        <v>978</v>
      </c>
      <c r="H1054" s="13" t="s">
        <v>978</v>
      </c>
      <c r="I1054" s="13" t="s">
        <v>980</v>
      </c>
      <c r="J1054" s="13" t="s">
        <v>981</v>
      </c>
      <c r="K1054" s="13" t="s">
        <v>981</v>
      </c>
      <c r="L1054" s="13" t="s">
        <v>981</v>
      </c>
      <c r="M1054" s="13" t="s">
        <v>979</v>
      </c>
      <c r="N1054" s="13" t="s">
        <v>978</v>
      </c>
      <c r="P1054" s="13" t="s">
        <v>279</v>
      </c>
    </row>
    <row r="1055" spans="1:17" x14ac:dyDescent="0.3">
      <c r="A1055" s="13" t="s">
        <v>1922</v>
      </c>
      <c r="B1055" s="13" t="s">
        <v>971</v>
      </c>
      <c r="C1055" s="13" t="s">
        <v>1921</v>
      </c>
      <c r="D1055" s="13" t="s">
        <v>1308</v>
      </c>
      <c r="E1055" s="13" t="s">
        <v>1920</v>
      </c>
      <c r="F1055" s="13" t="s">
        <v>978</v>
      </c>
      <c r="G1055" s="13" t="s">
        <v>978</v>
      </c>
      <c r="H1055" s="13" t="s">
        <v>978</v>
      </c>
      <c r="I1055" s="13" t="s">
        <v>980</v>
      </c>
      <c r="J1055" s="13" t="s">
        <v>981</v>
      </c>
      <c r="K1055" s="13" t="s">
        <v>981</v>
      </c>
      <c r="L1055" s="13" t="s">
        <v>981</v>
      </c>
      <c r="M1055" s="13" t="s">
        <v>979</v>
      </c>
      <c r="N1055" s="13" t="s">
        <v>978</v>
      </c>
      <c r="P1055" s="13" t="s">
        <v>4270</v>
      </c>
    </row>
    <row r="1056" spans="1:17" x14ac:dyDescent="0.3">
      <c r="A1056" s="13" t="s">
        <v>1919</v>
      </c>
      <c r="B1056" s="13" t="s">
        <v>971</v>
      </c>
      <c r="C1056" s="13" t="s">
        <v>1918</v>
      </c>
      <c r="D1056" s="13" t="s">
        <v>634</v>
      </c>
      <c r="E1056" s="13" t="s">
        <v>1917</v>
      </c>
      <c r="F1056" s="13" t="s">
        <v>978</v>
      </c>
      <c r="G1056" s="13" t="s">
        <v>978</v>
      </c>
      <c r="H1056" s="13" t="s">
        <v>978</v>
      </c>
      <c r="I1056" s="13" t="s">
        <v>980</v>
      </c>
      <c r="J1056" s="13" t="s">
        <v>981</v>
      </c>
      <c r="K1056" s="13" t="s">
        <v>981</v>
      </c>
      <c r="L1056" s="13" t="s">
        <v>981</v>
      </c>
      <c r="M1056" s="13" t="s">
        <v>979</v>
      </c>
      <c r="N1056" s="13" t="s">
        <v>978</v>
      </c>
      <c r="P1056" s="13" t="s">
        <v>384</v>
      </c>
    </row>
    <row r="1057" spans="1:17" x14ac:dyDescent="0.3">
      <c r="A1057" s="13" t="s">
        <v>1916</v>
      </c>
      <c r="B1057" s="13" t="s">
        <v>971</v>
      </c>
      <c r="C1057" s="13" t="s">
        <v>1915</v>
      </c>
      <c r="D1057" s="13" t="s">
        <v>530</v>
      </c>
      <c r="E1057" s="13" t="s">
        <v>1914</v>
      </c>
      <c r="F1057" s="13" t="s">
        <v>978</v>
      </c>
      <c r="G1057" s="13" t="s">
        <v>978</v>
      </c>
      <c r="H1057" s="13" t="s">
        <v>978</v>
      </c>
      <c r="I1057" s="13" t="s">
        <v>980</v>
      </c>
      <c r="J1057" s="13" t="s">
        <v>981</v>
      </c>
      <c r="K1057" s="13" t="s">
        <v>981</v>
      </c>
      <c r="L1057" s="13" t="s">
        <v>981</v>
      </c>
      <c r="M1057" s="13" t="s">
        <v>979</v>
      </c>
      <c r="N1057" s="13" t="s">
        <v>978</v>
      </c>
      <c r="P1057" s="13" t="s">
        <v>196</v>
      </c>
    </row>
    <row r="1058" spans="1:17" x14ac:dyDescent="0.3">
      <c r="A1058" s="13" t="s">
        <v>1913</v>
      </c>
      <c r="B1058" s="13" t="s">
        <v>971</v>
      </c>
      <c r="C1058" s="13" t="s">
        <v>1912</v>
      </c>
      <c r="D1058" s="13" t="s">
        <v>811</v>
      </c>
      <c r="E1058" s="13" t="s">
        <v>1911</v>
      </c>
      <c r="F1058" s="13" t="s">
        <v>978</v>
      </c>
      <c r="G1058" s="13" t="s">
        <v>978</v>
      </c>
      <c r="H1058" s="13" t="s">
        <v>978</v>
      </c>
      <c r="I1058" s="13" t="s">
        <v>980</v>
      </c>
      <c r="J1058" s="13" t="s">
        <v>981</v>
      </c>
      <c r="K1058" s="13" t="s">
        <v>981</v>
      </c>
      <c r="L1058" s="13" t="s">
        <v>981</v>
      </c>
      <c r="M1058" s="13" t="s">
        <v>979</v>
      </c>
      <c r="N1058" s="13" t="s">
        <v>978</v>
      </c>
      <c r="P1058" s="13" t="s">
        <v>242</v>
      </c>
    </row>
    <row r="1059" spans="1:17" x14ac:dyDescent="0.3">
      <c r="A1059" s="13" t="s">
        <v>1910</v>
      </c>
      <c r="B1059" s="13" t="s">
        <v>971</v>
      </c>
      <c r="C1059" s="13" t="s">
        <v>1909</v>
      </c>
      <c r="D1059" s="13" t="s">
        <v>877</v>
      </c>
      <c r="E1059" s="13" t="s">
        <v>1908</v>
      </c>
      <c r="F1059" s="13" t="s">
        <v>978</v>
      </c>
      <c r="G1059" s="13" t="s">
        <v>978</v>
      </c>
      <c r="H1059" s="13" t="s">
        <v>978</v>
      </c>
      <c r="I1059" s="13" t="s">
        <v>980</v>
      </c>
      <c r="J1059" s="13" t="s">
        <v>981</v>
      </c>
      <c r="K1059" s="13" t="s">
        <v>981</v>
      </c>
      <c r="L1059" s="13" t="s">
        <v>981</v>
      </c>
      <c r="M1059" s="13" t="s">
        <v>979</v>
      </c>
      <c r="N1059" s="13" t="s">
        <v>978</v>
      </c>
      <c r="P1059" s="13" t="s">
        <v>279</v>
      </c>
    </row>
    <row r="1060" spans="1:17" x14ac:dyDescent="0.3">
      <c r="A1060" s="13" t="s">
        <v>1907</v>
      </c>
      <c r="B1060" s="13" t="s">
        <v>971</v>
      </c>
      <c r="C1060" s="13" t="s">
        <v>1906</v>
      </c>
      <c r="D1060" s="13" t="s">
        <v>1217</v>
      </c>
      <c r="E1060" s="13" t="s">
        <v>1905</v>
      </c>
      <c r="F1060" s="13" t="s">
        <v>978</v>
      </c>
      <c r="G1060" s="13" t="s">
        <v>978</v>
      </c>
      <c r="H1060" s="13" t="s">
        <v>978</v>
      </c>
      <c r="I1060" s="13" t="s">
        <v>980</v>
      </c>
      <c r="J1060" s="13" t="s">
        <v>981</v>
      </c>
      <c r="K1060" s="13" t="s">
        <v>981</v>
      </c>
      <c r="L1060" s="13" t="s">
        <v>981</v>
      </c>
      <c r="M1060" s="13" t="s">
        <v>979</v>
      </c>
      <c r="N1060" s="13" t="s">
        <v>978</v>
      </c>
      <c r="P1060" s="13" t="s">
        <v>4270</v>
      </c>
    </row>
    <row r="1061" spans="1:17" x14ac:dyDescent="0.3">
      <c r="A1061" s="13" t="s">
        <v>1904</v>
      </c>
      <c r="B1061" s="13" t="s">
        <v>971</v>
      </c>
      <c r="C1061" s="13" t="s">
        <v>1903</v>
      </c>
      <c r="D1061" s="13" t="s">
        <v>877</v>
      </c>
      <c r="E1061" s="13" t="s">
        <v>1902</v>
      </c>
      <c r="F1061" s="13" t="s">
        <v>978</v>
      </c>
      <c r="G1061" s="13" t="s">
        <v>978</v>
      </c>
      <c r="H1061" s="13" t="s">
        <v>978</v>
      </c>
      <c r="I1061" s="13" t="s">
        <v>980</v>
      </c>
      <c r="J1061" s="13" t="s">
        <v>981</v>
      </c>
      <c r="K1061" s="13" t="s">
        <v>981</v>
      </c>
      <c r="L1061" s="13" t="s">
        <v>981</v>
      </c>
      <c r="M1061" s="13" t="s">
        <v>979</v>
      </c>
      <c r="N1061" s="13" t="s">
        <v>978</v>
      </c>
      <c r="P1061" s="13" t="s">
        <v>279</v>
      </c>
    </row>
    <row r="1062" spans="1:17" x14ac:dyDescent="0.3">
      <c r="A1062" s="13" t="s">
        <v>1901</v>
      </c>
      <c r="B1062" s="13" t="s">
        <v>971</v>
      </c>
      <c r="C1062" s="13" t="s">
        <v>1900</v>
      </c>
      <c r="D1062" s="13" t="s">
        <v>877</v>
      </c>
      <c r="E1062" s="13" t="s">
        <v>1899</v>
      </c>
      <c r="F1062" s="13" t="s">
        <v>978</v>
      </c>
      <c r="G1062" s="13" t="s">
        <v>978</v>
      </c>
      <c r="H1062" s="13" t="s">
        <v>978</v>
      </c>
      <c r="I1062" s="13" t="s">
        <v>980</v>
      </c>
      <c r="J1062" s="13" t="s">
        <v>981</v>
      </c>
      <c r="K1062" s="13" t="s">
        <v>981</v>
      </c>
      <c r="L1062" s="13" t="s">
        <v>981</v>
      </c>
      <c r="M1062" s="13" t="s">
        <v>979</v>
      </c>
      <c r="N1062" s="13" t="s">
        <v>978</v>
      </c>
      <c r="P1062" s="13" t="s">
        <v>279</v>
      </c>
    </row>
    <row r="1063" spans="1:17" x14ac:dyDescent="0.3">
      <c r="A1063" s="13" t="s">
        <v>1898</v>
      </c>
      <c r="B1063" s="13" t="s">
        <v>971</v>
      </c>
      <c r="C1063" s="13" t="s">
        <v>1897</v>
      </c>
      <c r="D1063" s="13" t="s">
        <v>793</v>
      </c>
      <c r="E1063" s="13" t="s">
        <v>1896</v>
      </c>
      <c r="F1063" s="13" t="s">
        <v>978</v>
      </c>
      <c r="G1063" s="13" t="s">
        <v>978</v>
      </c>
      <c r="H1063" s="13" t="s">
        <v>978</v>
      </c>
      <c r="I1063" s="13" t="s">
        <v>980</v>
      </c>
      <c r="J1063" s="13" t="s">
        <v>981</v>
      </c>
      <c r="K1063" s="13" t="s">
        <v>981</v>
      </c>
      <c r="L1063" s="13" t="s">
        <v>981</v>
      </c>
      <c r="M1063" s="13" t="s">
        <v>979</v>
      </c>
      <c r="N1063" s="13" t="s">
        <v>978</v>
      </c>
      <c r="P1063" s="13" t="s">
        <v>4270</v>
      </c>
    </row>
    <row r="1064" spans="1:17" x14ac:dyDescent="0.3">
      <c r="A1064" s="13" t="s">
        <v>1895</v>
      </c>
      <c r="B1064" s="13" t="s">
        <v>971</v>
      </c>
      <c r="C1064" s="13" t="s">
        <v>1894</v>
      </c>
      <c r="D1064" s="13" t="s">
        <v>589</v>
      </c>
      <c r="E1064" s="13" t="s">
        <v>1893</v>
      </c>
      <c r="F1064" s="13" t="s">
        <v>978</v>
      </c>
      <c r="G1064" s="13" t="s">
        <v>978</v>
      </c>
      <c r="H1064" s="13" t="s">
        <v>978</v>
      </c>
      <c r="I1064" s="13" t="s">
        <v>980</v>
      </c>
      <c r="J1064" s="13" t="s">
        <v>981</v>
      </c>
      <c r="K1064" s="13" t="s">
        <v>981</v>
      </c>
      <c r="L1064" s="13" t="s">
        <v>981</v>
      </c>
      <c r="M1064" s="13" t="s">
        <v>979</v>
      </c>
      <c r="N1064" s="13" t="s">
        <v>978</v>
      </c>
      <c r="P1064" s="13" t="s">
        <v>384</v>
      </c>
    </row>
    <row r="1065" spans="1:17" x14ac:dyDescent="0.3">
      <c r="A1065" s="13" t="s">
        <v>1892</v>
      </c>
      <c r="B1065" s="13" t="s">
        <v>971</v>
      </c>
      <c r="C1065" s="13" t="s">
        <v>1891</v>
      </c>
      <c r="D1065" s="13" t="s">
        <v>807</v>
      </c>
      <c r="E1065" s="13" t="s">
        <v>1890</v>
      </c>
      <c r="F1065" s="13" t="s">
        <v>978</v>
      </c>
      <c r="G1065" s="13" t="s">
        <v>978</v>
      </c>
      <c r="H1065" s="13" t="s">
        <v>978</v>
      </c>
      <c r="I1065" s="13" t="s">
        <v>980</v>
      </c>
      <c r="J1065" s="13" t="s">
        <v>981</v>
      </c>
      <c r="K1065" s="13" t="s">
        <v>981</v>
      </c>
      <c r="L1065" s="13" t="s">
        <v>981</v>
      </c>
      <c r="M1065" s="13" t="s">
        <v>979</v>
      </c>
      <c r="N1065" s="13" t="s">
        <v>978</v>
      </c>
      <c r="P1065" s="13" t="s">
        <v>242</v>
      </c>
    </row>
    <row r="1066" spans="1:17" x14ac:dyDescent="0.3">
      <c r="A1066" s="13" t="s">
        <v>168</v>
      </c>
      <c r="B1066" s="13" t="s">
        <v>4870</v>
      </c>
      <c r="C1066" s="13" t="s">
        <v>1889</v>
      </c>
      <c r="D1066" s="13" t="s">
        <v>518</v>
      </c>
      <c r="E1066" s="13" t="s">
        <v>169</v>
      </c>
      <c r="F1066" s="13" t="s">
        <v>978</v>
      </c>
      <c r="G1066" s="13" t="s">
        <v>978</v>
      </c>
      <c r="H1066" s="13" t="s">
        <v>978</v>
      </c>
      <c r="I1066" s="13" t="s">
        <v>980</v>
      </c>
      <c r="J1066" s="13" t="s">
        <v>978</v>
      </c>
      <c r="K1066" s="13" t="s">
        <v>978</v>
      </c>
      <c r="L1066" s="13" t="s">
        <v>978</v>
      </c>
      <c r="M1066" s="13" t="s">
        <v>978</v>
      </c>
      <c r="N1066" s="13" t="s">
        <v>978</v>
      </c>
      <c r="O1066" s="13" t="s">
        <v>4385</v>
      </c>
      <c r="P1066" s="13" t="s">
        <v>132</v>
      </c>
      <c r="Q1066" s="13" t="s">
        <v>4415</v>
      </c>
    </row>
    <row r="1067" spans="1:17" x14ac:dyDescent="0.3">
      <c r="A1067" s="13" t="s">
        <v>170</v>
      </c>
      <c r="B1067" s="13" t="s">
        <v>4870</v>
      </c>
      <c r="C1067" s="13" t="s">
        <v>1888</v>
      </c>
      <c r="D1067" s="13" t="s">
        <v>518</v>
      </c>
      <c r="E1067" s="13" t="s">
        <v>171</v>
      </c>
      <c r="F1067" s="13" t="s">
        <v>978</v>
      </c>
      <c r="G1067" s="13" t="s">
        <v>978</v>
      </c>
      <c r="H1067" s="13" t="s">
        <v>978</v>
      </c>
      <c r="I1067" s="13" t="s">
        <v>980</v>
      </c>
      <c r="J1067" s="13" t="s">
        <v>978</v>
      </c>
      <c r="K1067" s="13" t="s">
        <v>978</v>
      </c>
      <c r="L1067" s="13" t="s">
        <v>978</v>
      </c>
      <c r="M1067" s="13" t="s">
        <v>978</v>
      </c>
      <c r="N1067" s="13" t="s">
        <v>978</v>
      </c>
      <c r="O1067" s="13" t="s">
        <v>4385</v>
      </c>
      <c r="P1067" s="13" t="s">
        <v>132</v>
      </c>
      <c r="Q1067" s="13" t="s">
        <v>4414</v>
      </c>
    </row>
    <row r="1068" spans="1:17" x14ac:dyDescent="0.3">
      <c r="A1068" s="13" t="s">
        <v>620</v>
      </c>
      <c r="B1068" s="13" t="s">
        <v>4870</v>
      </c>
      <c r="C1068" s="13" t="s">
        <v>1887</v>
      </c>
      <c r="D1068" s="13" t="s">
        <v>515</v>
      </c>
      <c r="E1068" s="13" t="s">
        <v>621</v>
      </c>
      <c r="F1068" s="13" t="s">
        <v>978</v>
      </c>
      <c r="G1068" s="13" t="s">
        <v>1886</v>
      </c>
      <c r="H1068" s="13" t="s">
        <v>978</v>
      </c>
      <c r="I1068" s="13" t="s">
        <v>980</v>
      </c>
      <c r="J1068" s="13" t="s">
        <v>979</v>
      </c>
      <c r="K1068" s="13" t="s">
        <v>979</v>
      </c>
      <c r="L1068" s="13" t="s">
        <v>979</v>
      </c>
      <c r="M1068" s="13" t="s">
        <v>979</v>
      </c>
      <c r="N1068" s="13" t="s">
        <v>978</v>
      </c>
      <c r="O1068" s="13" t="s">
        <v>4385</v>
      </c>
      <c r="P1068" s="13" t="s">
        <v>43</v>
      </c>
      <c r="Q1068" s="13" t="s">
        <v>1886</v>
      </c>
    </row>
    <row r="1069" spans="1:17" x14ac:dyDescent="0.3">
      <c r="A1069" s="13" t="s">
        <v>114</v>
      </c>
      <c r="B1069" s="13" t="s">
        <v>4870</v>
      </c>
      <c r="C1069" s="13" t="s">
        <v>1885</v>
      </c>
      <c r="D1069" s="13" t="s">
        <v>515</v>
      </c>
      <c r="E1069" s="13" t="s">
        <v>115</v>
      </c>
      <c r="F1069" s="13" t="s">
        <v>978</v>
      </c>
      <c r="G1069" s="13" t="s">
        <v>978</v>
      </c>
      <c r="H1069" s="13" t="s">
        <v>978</v>
      </c>
      <c r="I1069" s="13" t="s">
        <v>980</v>
      </c>
      <c r="J1069" s="13" t="s">
        <v>978</v>
      </c>
      <c r="K1069" s="13" t="s">
        <v>978</v>
      </c>
      <c r="L1069" s="13" t="s">
        <v>978</v>
      </c>
      <c r="M1069" s="13" t="s">
        <v>978</v>
      </c>
      <c r="N1069" s="13" t="s">
        <v>978</v>
      </c>
      <c r="O1069" s="13" t="s">
        <v>4385</v>
      </c>
      <c r="P1069" s="13" t="s">
        <v>43</v>
      </c>
      <c r="Q1069" s="13" t="s">
        <v>4413</v>
      </c>
    </row>
    <row r="1070" spans="1:17" x14ac:dyDescent="0.3">
      <c r="A1070" s="13" t="s">
        <v>1884</v>
      </c>
      <c r="B1070" s="13" t="s">
        <v>971</v>
      </c>
      <c r="C1070" s="13" t="s">
        <v>1883</v>
      </c>
      <c r="D1070" s="13" t="s">
        <v>670</v>
      </c>
      <c r="E1070" s="13" t="s">
        <v>1882</v>
      </c>
      <c r="F1070" s="13" t="s">
        <v>978</v>
      </c>
      <c r="G1070" s="13" t="s">
        <v>978</v>
      </c>
      <c r="H1070" s="13" t="s">
        <v>978</v>
      </c>
      <c r="I1070" s="13" t="s">
        <v>980</v>
      </c>
      <c r="J1070" s="13" t="s">
        <v>981</v>
      </c>
      <c r="K1070" s="13" t="s">
        <v>981</v>
      </c>
      <c r="L1070" s="13" t="s">
        <v>981</v>
      </c>
      <c r="M1070" s="13" t="s">
        <v>979</v>
      </c>
      <c r="N1070" s="13" t="s">
        <v>978</v>
      </c>
      <c r="P1070" s="13" t="s">
        <v>279</v>
      </c>
    </row>
    <row r="1071" spans="1:17" x14ac:dyDescent="0.3">
      <c r="A1071" s="13" t="s">
        <v>1881</v>
      </c>
      <c r="B1071" s="13" t="s">
        <v>4870</v>
      </c>
      <c r="C1071" s="13" t="s">
        <v>1880</v>
      </c>
      <c r="D1071" s="13" t="s">
        <v>515</v>
      </c>
      <c r="E1071" s="13" t="s">
        <v>116</v>
      </c>
      <c r="F1071" s="13" t="s">
        <v>978</v>
      </c>
      <c r="G1071" s="13" t="s">
        <v>978</v>
      </c>
      <c r="H1071" s="13" t="s">
        <v>978</v>
      </c>
      <c r="I1071" s="13" t="s">
        <v>980</v>
      </c>
      <c r="J1071" s="13" t="s">
        <v>978</v>
      </c>
      <c r="K1071" s="13" t="s">
        <v>978</v>
      </c>
      <c r="L1071" s="13" t="s">
        <v>978</v>
      </c>
      <c r="M1071" s="13" t="s">
        <v>978</v>
      </c>
      <c r="N1071" s="13" t="s">
        <v>978</v>
      </c>
      <c r="P1071" s="13" t="s">
        <v>978</v>
      </c>
      <c r="Q1071" s="13" t="s">
        <v>978</v>
      </c>
    </row>
    <row r="1072" spans="1:17" x14ac:dyDescent="0.3">
      <c r="A1072" s="13" t="s">
        <v>1879</v>
      </c>
      <c r="B1072" s="13" t="s">
        <v>971</v>
      </c>
      <c r="C1072" s="13" t="s">
        <v>1878</v>
      </c>
      <c r="D1072" s="13" t="s">
        <v>585</v>
      </c>
      <c r="E1072" s="13" t="s">
        <v>1877</v>
      </c>
      <c r="F1072" s="13" t="s">
        <v>978</v>
      </c>
      <c r="G1072" s="13" t="s">
        <v>978</v>
      </c>
      <c r="H1072" s="13" t="s">
        <v>978</v>
      </c>
      <c r="I1072" s="13" t="s">
        <v>980</v>
      </c>
      <c r="J1072" s="13" t="s">
        <v>981</v>
      </c>
      <c r="K1072" s="13" t="s">
        <v>981</v>
      </c>
      <c r="L1072" s="13" t="s">
        <v>981</v>
      </c>
      <c r="M1072" s="13" t="s">
        <v>979</v>
      </c>
      <c r="N1072" s="13" t="s">
        <v>978</v>
      </c>
      <c r="P1072" s="13" t="s">
        <v>384</v>
      </c>
    </row>
    <row r="1073" spans="1:17" x14ac:dyDescent="0.3">
      <c r="A1073" s="13" t="s">
        <v>1876</v>
      </c>
      <c r="B1073" s="13" t="s">
        <v>971</v>
      </c>
      <c r="C1073" s="13" t="s">
        <v>1875</v>
      </c>
      <c r="D1073" s="13" t="s">
        <v>562</v>
      </c>
      <c r="E1073" s="13" t="s">
        <v>1874</v>
      </c>
      <c r="F1073" s="13" t="s">
        <v>978</v>
      </c>
      <c r="G1073" s="13" t="s">
        <v>978</v>
      </c>
      <c r="H1073" s="13" t="s">
        <v>978</v>
      </c>
      <c r="I1073" s="13" t="s">
        <v>980</v>
      </c>
      <c r="J1073" s="13" t="s">
        <v>981</v>
      </c>
      <c r="K1073" s="13" t="s">
        <v>981</v>
      </c>
      <c r="L1073" s="13" t="s">
        <v>981</v>
      </c>
      <c r="M1073" s="13" t="s">
        <v>979</v>
      </c>
      <c r="N1073" s="13" t="s">
        <v>978</v>
      </c>
      <c r="P1073" s="13" t="s">
        <v>279</v>
      </c>
    </row>
    <row r="1074" spans="1:17" x14ac:dyDescent="0.3">
      <c r="A1074" s="13" t="s">
        <v>1873</v>
      </c>
      <c r="B1074" s="13" t="s">
        <v>971</v>
      </c>
      <c r="C1074" s="13" t="s">
        <v>1872</v>
      </c>
      <c r="D1074" s="13" t="s">
        <v>601</v>
      </c>
      <c r="E1074" s="13" t="s">
        <v>1871</v>
      </c>
      <c r="F1074" s="13" t="s">
        <v>978</v>
      </c>
      <c r="G1074" s="13" t="s">
        <v>978</v>
      </c>
      <c r="H1074" s="13" t="s">
        <v>978</v>
      </c>
      <c r="I1074" s="13" t="s">
        <v>980</v>
      </c>
      <c r="J1074" s="13" t="s">
        <v>981</v>
      </c>
      <c r="K1074" s="13" t="s">
        <v>981</v>
      </c>
      <c r="L1074" s="13" t="s">
        <v>981</v>
      </c>
      <c r="M1074" s="13" t="s">
        <v>979</v>
      </c>
      <c r="N1074" s="13" t="s">
        <v>978</v>
      </c>
      <c r="P1074" s="13" t="s">
        <v>4270</v>
      </c>
    </row>
    <row r="1075" spans="1:17" x14ac:dyDescent="0.3">
      <c r="A1075" s="13" t="s">
        <v>1870</v>
      </c>
      <c r="B1075" s="13" t="s">
        <v>4870</v>
      </c>
      <c r="C1075" s="13" t="s">
        <v>1869</v>
      </c>
      <c r="D1075" s="13" t="s">
        <v>539</v>
      </c>
      <c r="E1075" s="13" t="s">
        <v>307</v>
      </c>
      <c r="F1075" s="13" t="s">
        <v>978</v>
      </c>
      <c r="G1075" s="13" t="s">
        <v>978</v>
      </c>
      <c r="H1075" s="13" t="s">
        <v>978</v>
      </c>
      <c r="I1075" s="13" t="s">
        <v>980</v>
      </c>
      <c r="J1075" s="13" t="s">
        <v>978</v>
      </c>
      <c r="K1075" s="13" t="s">
        <v>978</v>
      </c>
      <c r="L1075" s="13" t="s">
        <v>978</v>
      </c>
      <c r="M1075" s="13" t="s">
        <v>978</v>
      </c>
      <c r="N1075" s="13" t="s">
        <v>978</v>
      </c>
      <c r="P1075" s="13" t="s">
        <v>978</v>
      </c>
      <c r="Q1075" s="13" t="s">
        <v>978</v>
      </c>
    </row>
    <row r="1076" spans="1:17" x14ac:dyDescent="0.3">
      <c r="A1076" s="13" t="s">
        <v>1868</v>
      </c>
      <c r="B1076" s="13" t="s">
        <v>971</v>
      </c>
      <c r="C1076" s="13" t="s">
        <v>1867</v>
      </c>
      <c r="D1076" s="13" t="s">
        <v>562</v>
      </c>
      <c r="E1076" s="13" t="s">
        <v>1866</v>
      </c>
      <c r="F1076" s="13" t="s">
        <v>978</v>
      </c>
      <c r="G1076" s="13" t="s">
        <v>978</v>
      </c>
      <c r="H1076" s="13" t="s">
        <v>978</v>
      </c>
      <c r="I1076" s="13" t="s">
        <v>980</v>
      </c>
      <c r="J1076" s="13" t="s">
        <v>981</v>
      </c>
      <c r="K1076" s="13" t="s">
        <v>981</v>
      </c>
      <c r="L1076" s="13" t="s">
        <v>981</v>
      </c>
      <c r="M1076" s="13" t="s">
        <v>979</v>
      </c>
      <c r="N1076" s="13" t="s">
        <v>978</v>
      </c>
      <c r="P1076" s="13" t="s">
        <v>279</v>
      </c>
    </row>
    <row r="1077" spans="1:17" x14ac:dyDescent="0.3">
      <c r="A1077" s="13" t="s">
        <v>1865</v>
      </c>
      <c r="B1077" s="13" t="s">
        <v>971</v>
      </c>
      <c r="C1077" s="13" t="s">
        <v>1864</v>
      </c>
      <c r="D1077" s="13" t="s">
        <v>515</v>
      </c>
      <c r="E1077" s="13" t="s">
        <v>1863</v>
      </c>
      <c r="F1077" s="13" t="s">
        <v>978</v>
      </c>
      <c r="G1077" s="13" t="s">
        <v>978</v>
      </c>
      <c r="H1077" s="13" t="s">
        <v>978</v>
      </c>
      <c r="I1077" s="13" t="s">
        <v>980</v>
      </c>
      <c r="J1077" s="13" t="s">
        <v>981</v>
      </c>
      <c r="K1077" s="13" t="s">
        <v>981</v>
      </c>
      <c r="L1077" s="13" t="s">
        <v>981</v>
      </c>
      <c r="M1077" s="13" t="s">
        <v>979</v>
      </c>
      <c r="N1077" s="13" t="s">
        <v>978</v>
      </c>
      <c r="P1077" s="13" t="s">
        <v>43</v>
      </c>
    </row>
    <row r="1078" spans="1:17" x14ac:dyDescent="0.3">
      <c r="A1078" s="13" t="s">
        <v>4412</v>
      </c>
      <c r="B1078" s="13" t="s">
        <v>4275</v>
      </c>
      <c r="C1078" s="13" t="s">
        <v>4411</v>
      </c>
      <c r="D1078" s="13" t="s">
        <v>576</v>
      </c>
      <c r="E1078" s="13" t="s">
        <v>4410</v>
      </c>
      <c r="F1078" s="13" t="s">
        <v>978</v>
      </c>
      <c r="G1078" s="13" t="s">
        <v>978</v>
      </c>
      <c r="H1078" s="13" t="s">
        <v>978</v>
      </c>
      <c r="I1078" s="13" t="s">
        <v>4409</v>
      </c>
      <c r="J1078" s="13" t="s">
        <v>979</v>
      </c>
      <c r="K1078" s="13" t="s">
        <v>979</v>
      </c>
      <c r="L1078" s="13" t="s">
        <v>979</v>
      </c>
      <c r="M1078" s="13" t="s">
        <v>979</v>
      </c>
      <c r="N1078" s="13" t="s">
        <v>978</v>
      </c>
      <c r="P1078" s="13" t="s">
        <v>279</v>
      </c>
    </row>
    <row r="1079" spans="1:17" x14ac:dyDescent="0.3">
      <c r="A1079" s="13" t="s">
        <v>888</v>
      </c>
      <c r="B1079" s="13" t="s">
        <v>632</v>
      </c>
      <c r="C1079" s="13" t="s">
        <v>889</v>
      </c>
      <c r="D1079" s="13" t="s">
        <v>576</v>
      </c>
      <c r="E1079" s="13" t="s">
        <v>890</v>
      </c>
      <c r="F1079" s="13" t="s">
        <v>978</v>
      </c>
      <c r="G1079" s="13" t="s">
        <v>978</v>
      </c>
      <c r="H1079" s="13" t="s">
        <v>978</v>
      </c>
      <c r="I1079" s="13" t="s">
        <v>980</v>
      </c>
      <c r="J1079" s="13" t="s">
        <v>979</v>
      </c>
      <c r="K1079" s="13" t="s">
        <v>979</v>
      </c>
      <c r="L1079" s="13" t="s">
        <v>979</v>
      </c>
      <c r="M1079" s="13" t="s">
        <v>979</v>
      </c>
      <c r="N1079" s="13" t="s">
        <v>978</v>
      </c>
      <c r="P1079" s="13" t="s">
        <v>279</v>
      </c>
    </row>
    <row r="1080" spans="1:17" x14ac:dyDescent="0.3">
      <c r="A1080" s="13" t="s">
        <v>1862</v>
      </c>
      <c r="B1080" s="13" t="s">
        <v>971</v>
      </c>
      <c r="C1080" s="13" t="s">
        <v>1861</v>
      </c>
      <c r="D1080" s="13" t="s">
        <v>781</v>
      </c>
      <c r="E1080" s="13" t="s">
        <v>1860</v>
      </c>
      <c r="F1080" s="13" t="s">
        <v>978</v>
      </c>
      <c r="G1080" s="13" t="s">
        <v>978</v>
      </c>
      <c r="H1080" s="13" t="s">
        <v>978</v>
      </c>
      <c r="I1080" s="13" t="s">
        <v>980</v>
      </c>
      <c r="J1080" s="13" t="s">
        <v>981</v>
      </c>
      <c r="K1080" s="13" t="s">
        <v>981</v>
      </c>
      <c r="L1080" s="13" t="s">
        <v>981</v>
      </c>
      <c r="M1080" s="13" t="s">
        <v>979</v>
      </c>
      <c r="N1080" s="13" t="s">
        <v>978</v>
      </c>
      <c r="P1080" s="13" t="s">
        <v>279</v>
      </c>
    </row>
    <row r="1081" spans="1:17" x14ac:dyDescent="0.3">
      <c r="A1081" s="13" t="s">
        <v>1859</v>
      </c>
      <c r="B1081" s="13" t="s">
        <v>971</v>
      </c>
      <c r="C1081" s="13" t="s">
        <v>1858</v>
      </c>
      <c r="D1081" s="13" t="s">
        <v>536</v>
      </c>
      <c r="E1081" s="13" t="s">
        <v>1857</v>
      </c>
      <c r="F1081" s="13" t="s">
        <v>978</v>
      </c>
      <c r="G1081" s="13" t="s">
        <v>978</v>
      </c>
      <c r="H1081" s="13" t="s">
        <v>978</v>
      </c>
      <c r="I1081" s="13" t="s">
        <v>980</v>
      </c>
      <c r="J1081" s="13" t="s">
        <v>981</v>
      </c>
      <c r="K1081" s="13" t="s">
        <v>981</v>
      </c>
      <c r="L1081" s="13" t="s">
        <v>981</v>
      </c>
      <c r="M1081" s="13" t="s">
        <v>979</v>
      </c>
      <c r="N1081" s="13" t="s">
        <v>978</v>
      </c>
      <c r="P1081" s="13" t="s">
        <v>242</v>
      </c>
    </row>
    <row r="1082" spans="1:17" x14ac:dyDescent="0.3">
      <c r="A1082" s="13" t="s">
        <v>1856</v>
      </c>
      <c r="B1082" s="13" t="s">
        <v>971</v>
      </c>
      <c r="C1082" s="13" t="s">
        <v>1855</v>
      </c>
      <c r="D1082" s="13" t="s">
        <v>518</v>
      </c>
      <c r="E1082" s="13" t="s">
        <v>1854</v>
      </c>
      <c r="F1082" s="13" t="s">
        <v>978</v>
      </c>
      <c r="G1082" s="13" t="s">
        <v>978</v>
      </c>
      <c r="H1082" s="13" t="s">
        <v>978</v>
      </c>
      <c r="I1082" s="13" t="s">
        <v>980</v>
      </c>
      <c r="J1082" s="13" t="s">
        <v>981</v>
      </c>
      <c r="K1082" s="13" t="s">
        <v>981</v>
      </c>
      <c r="L1082" s="13" t="s">
        <v>981</v>
      </c>
      <c r="M1082" s="13" t="s">
        <v>979</v>
      </c>
      <c r="N1082" s="13" t="s">
        <v>978</v>
      </c>
      <c r="P1082" s="13" t="s">
        <v>132</v>
      </c>
    </row>
    <row r="1083" spans="1:17" x14ac:dyDescent="0.3">
      <c r="A1083" s="13" t="s">
        <v>1853</v>
      </c>
      <c r="B1083" s="13" t="s">
        <v>971</v>
      </c>
      <c r="C1083" s="13" t="s">
        <v>1852</v>
      </c>
      <c r="D1083" s="13" t="s">
        <v>793</v>
      </c>
      <c r="E1083" s="13" t="s">
        <v>1851</v>
      </c>
      <c r="F1083" s="13" t="s">
        <v>978</v>
      </c>
      <c r="G1083" s="13" t="s">
        <v>978</v>
      </c>
      <c r="H1083" s="13" t="s">
        <v>978</v>
      </c>
      <c r="I1083" s="13" t="s">
        <v>980</v>
      </c>
      <c r="J1083" s="13" t="s">
        <v>981</v>
      </c>
      <c r="K1083" s="13" t="s">
        <v>981</v>
      </c>
      <c r="L1083" s="13" t="s">
        <v>981</v>
      </c>
      <c r="M1083" s="13" t="s">
        <v>979</v>
      </c>
      <c r="N1083" s="13" t="s">
        <v>978</v>
      </c>
      <c r="P1083" s="13" t="s">
        <v>4270</v>
      </c>
    </row>
    <row r="1084" spans="1:17" x14ac:dyDescent="0.3">
      <c r="A1084" s="13" t="s">
        <v>117</v>
      </c>
      <c r="B1084" s="13" t="s">
        <v>4870</v>
      </c>
      <c r="C1084" s="13" t="s">
        <v>1850</v>
      </c>
      <c r="D1084" s="13" t="s">
        <v>930</v>
      </c>
      <c r="E1084" s="13" t="s">
        <v>118</v>
      </c>
      <c r="F1084" s="13" t="s">
        <v>978</v>
      </c>
      <c r="G1084" s="13" t="s">
        <v>978</v>
      </c>
      <c r="H1084" s="13" t="s">
        <v>978</v>
      </c>
      <c r="I1084" s="13" t="s">
        <v>980</v>
      </c>
      <c r="J1084" s="13" t="s">
        <v>978</v>
      </c>
      <c r="K1084" s="13" t="s">
        <v>978</v>
      </c>
      <c r="L1084" s="13" t="s">
        <v>978</v>
      </c>
      <c r="M1084" s="13" t="s">
        <v>978</v>
      </c>
      <c r="N1084" s="13" t="s">
        <v>978</v>
      </c>
      <c r="P1084" s="13" t="s">
        <v>978</v>
      </c>
      <c r="Q1084" s="13" t="s">
        <v>978</v>
      </c>
    </row>
    <row r="1085" spans="1:17" x14ac:dyDescent="0.3">
      <c r="A1085" s="13" t="s">
        <v>1849</v>
      </c>
      <c r="B1085" s="13" t="s">
        <v>971</v>
      </c>
      <c r="C1085" s="13" t="s">
        <v>1848</v>
      </c>
      <c r="D1085" s="13" t="s">
        <v>769</v>
      </c>
      <c r="E1085" s="13" t="s">
        <v>1847</v>
      </c>
      <c r="F1085" s="13" t="s">
        <v>978</v>
      </c>
      <c r="G1085" s="13" t="s">
        <v>978</v>
      </c>
      <c r="H1085" s="13" t="s">
        <v>978</v>
      </c>
      <c r="I1085" s="13" t="s">
        <v>980</v>
      </c>
      <c r="J1085" s="13" t="s">
        <v>981</v>
      </c>
      <c r="K1085" s="13" t="s">
        <v>981</v>
      </c>
      <c r="L1085" s="13" t="s">
        <v>981</v>
      </c>
      <c r="M1085" s="13" t="s">
        <v>979</v>
      </c>
      <c r="N1085" s="13" t="s">
        <v>978</v>
      </c>
      <c r="P1085" s="13" t="s">
        <v>43</v>
      </c>
    </row>
    <row r="1086" spans="1:17" x14ac:dyDescent="0.3">
      <c r="A1086" s="13" t="s">
        <v>1846</v>
      </c>
      <c r="B1086" s="13" t="s">
        <v>971</v>
      </c>
      <c r="C1086" s="13" t="s">
        <v>1845</v>
      </c>
      <c r="D1086" s="13" t="s">
        <v>611</v>
      </c>
      <c r="E1086" s="13" t="s">
        <v>1844</v>
      </c>
      <c r="F1086" s="13" t="s">
        <v>978</v>
      </c>
      <c r="G1086" s="13" t="s">
        <v>978</v>
      </c>
      <c r="H1086" s="13" t="s">
        <v>978</v>
      </c>
      <c r="I1086" s="13" t="s">
        <v>980</v>
      </c>
      <c r="J1086" s="13" t="s">
        <v>981</v>
      </c>
      <c r="K1086" s="13" t="s">
        <v>981</v>
      </c>
      <c r="L1086" s="13" t="s">
        <v>981</v>
      </c>
      <c r="M1086" s="13" t="s">
        <v>979</v>
      </c>
      <c r="N1086" s="13" t="s">
        <v>978</v>
      </c>
      <c r="P1086" s="13" t="s">
        <v>384</v>
      </c>
    </row>
    <row r="1087" spans="1:17" x14ac:dyDescent="0.3">
      <c r="A1087" s="13" t="s">
        <v>1837</v>
      </c>
      <c r="B1087" s="13" t="s">
        <v>4870</v>
      </c>
      <c r="C1087" s="13" t="s">
        <v>1836</v>
      </c>
      <c r="D1087" s="13" t="s">
        <v>539</v>
      </c>
      <c r="E1087" s="13" t="s">
        <v>308</v>
      </c>
      <c r="F1087" s="13" t="s">
        <v>978</v>
      </c>
      <c r="G1087" s="13" t="s">
        <v>978</v>
      </c>
      <c r="H1087" s="13" t="s">
        <v>978</v>
      </c>
      <c r="I1087" s="13" t="s">
        <v>980</v>
      </c>
      <c r="J1087" s="13" t="s">
        <v>978</v>
      </c>
      <c r="K1087" s="13" t="s">
        <v>978</v>
      </c>
      <c r="L1087" s="13" t="s">
        <v>978</v>
      </c>
      <c r="M1087" s="13" t="s">
        <v>978</v>
      </c>
      <c r="N1087" s="13" t="s">
        <v>978</v>
      </c>
      <c r="P1087" s="13" t="s">
        <v>978</v>
      </c>
      <c r="Q1087" s="13" t="s">
        <v>978</v>
      </c>
    </row>
    <row r="1088" spans="1:17" x14ac:dyDescent="0.3">
      <c r="A1088" s="13" t="s">
        <v>1843</v>
      </c>
      <c r="B1088" s="13" t="s">
        <v>971</v>
      </c>
      <c r="C1088" s="13" t="s">
        <v>1842</v>
      </c>
      <c r="D1088" s="13" t="s">
        <v>811</v>
      </c>
      <c r="E1088" s="13" t="s">
        <v>1841</v>
      </c>
      <c r="F1088" s="13" t="s">
        <v>978</v>
      </c>
      <c r="G1088" s="13" t="s">
        <v>978</v>
      </c>
      <c r="H1088" s="13" t="s">
        <v>978</v>
      </c>
      <c r="I1088" s="13" t="s">
        <v>980</v>
      </c>
      <c r="J1088" s="13" t="s">
        <v>981</v>
      </c>
      <c r="K1088" s="13" t="s">
        <v>981</v>
      </c>
      <c r="L1088" s="13" t="s">
        <v>981</v>
      </c>
      <c r="M1088" s="13" t="s">
        <v>979</v>
      </c>
      <c r="N1088" s="13" t="s">
        <v>978</v>
      </c>
      <c r="P1088" s="13" t="s">
        <v>242</v>
      </c>
    </row>
    <row r="1089" spans="1:16" x14ac:dyDescent="0.3">
      <c r="A1089" s="13" t="s">
        <v>1840</v>
      </c>
      <c r="B1089" s="13" t="s">
        <v>971</v>
      </c>
      <c r="C1089" s="13" t="s">
        <v>1839</v>
      </c>
      <c r="D1089" s="13" t="s">
        <v>522</v>
      </c>
      <c r="E1089" s="13" t="s">
        <v>1838</v>
      </c>
      <c r="F1089" s="13" t="s">
        <v>978</v>
      </c>
      <c r="G1089" s="13" t="s">
        <v>978</v>
      </c>
      <c r="H1089" s="13" t="s">
        <v>978</v>
      </c>
      <c r="I1089" s="13" t="s">
        <v>980</v>
      </c>
      <c r="J1089" s="13" t="s">
        <v>981</v>
      </c>
      <c r="K1089" s="13" t="s">
        <v>981</v>
      </c>
      <c r="L1089" s="13" t="s">
        <v>981</v>
      </c>
      <c r="M1089" s="13" t="s">
        <v>979</v>
      </c>
      <c r="N1089" s="13" t="s">
        <v>978</v>
      </c>
      <c r="P1089" s="13" t="s">
        <v>196</v>
      </c>
    </row>
    <row r="1090" spans="1:16" x14ac:dyDescent="0.3">
      <c r="A1090" s="13" t="s">
        <v>1835</v>
      </c>
      <c r="B1090" s="13" t="s">
        <v>971</v>
      </c>
      <c r="C1090" s="13" t="s">
        <v>1834</v>
      </c>
      <c r="D1090" s="13" t="s">
        <v>811</v>
      </c>
      <c r="E1090" s="13" t="s">
        <v>1833</v>
      </c>
      <c r="F1090" s="13" t="s">
        <v>978</v>
      </c>
      <c r="G1090" s="13" t="s">
        <v>978</v>
      </c>
      <c r="H1090" s="13" t="s">
        <v>978</v>
      </c>
      <c r="I1090" s="13" t="s">
        <v>980</v>
      </c>
      <c r="J1090" s="13" t="s">
        <v>981</v>
      </c>
      <c r="K1090" s="13" t="s">
        <v>981</v>
      </c>
      <c r="L1090" s="13" t="s">
        <v>981</v>
      </c>
      <c r="M1090" s="13" t="s">
        <v>979</v>
      </c>
      <c r="N1090" s="13" t="s">
        <v>978</v>
      </c>
      <c r="P1090" s="13" t="s">
        <v>242</v>
      </c>
    </row>
    <row r="1091" spans="1:16" x14ac:dyDescent="0.3">
      <c r="A1091" s="13" t="s">
        <v>1832</v>
      </c>
      <c r="B1091" s="13" t="s">
        <v>971</v>
      </c>
      <c r="C1091" s="13" t="s">
        <v>1831</v>
      </c>
      <c r="D1091" s="13" t="s">
        <v>518</v>
      </c>
      <c r="E1091" s="13" t="s">
        <v>1830</v>
      </c>
      <c r="F1091" s="13" t="s">
        <v>978</v>
      </c>
      <c r="G1091" s="13" t="s">
        <v>978</v>
      </c>
      <c r="H1091" s="13" t="s">
        <v>978</v>
      </c>
      <c r="I1091" s="13" t="s">
        <v>980</v>
      </c>
      <c r="J1091" s="13" t="s">
        <v>981</v>
      </c>
      <c r="K1091" s="13" t="s">
        <v>981</v>
      </c>
      <c r="L1091" s="13" t="s">
        <v>981</v>
      </c>
      <c r="M1091" s="13" t="s">
        <v>979</v>
      </c>
      <c r="N1091" s="13" t="s">
        <v>978</v>
      </c>
      <c r="P1091" s="13" t="s">
        <v>132</v>
      </c>
    </row>
    <row r="1092" spans="1:16" x14ac:dyDescent="0.3">
      <c r="A1092" s="13" t="s">
        <v>1829</v>
      </c>
      <c r="B1092" s="13" t="s">
        <v>971</v>
      </c>
      <c r="C1092" s="13" t="s">
        <v>1828</v>
      </c>
      <c r="D1092" s="13" t="s">
        <v>877</v>
      </c>
      <c r="E1092" s="13" t="s">
        <v>1827</v>
      </c>
      <c r="F1092" s="13" t="s">
        <v>978</v>
      </c>
      <c r="G1092" s="13" t="s">
        <v>978</v>
      </c>
      <c r="H1092" s="13" t="s">
        <v>978</v>
      </c>
      <c r="I1092" s="13" t="s">
        <v>980</v>
      </c>
      <c r="J1092" s="13" t="s">
        <v>981</v>
      </c>
      <c r="K1092" s="13" t="s">
        <v>981</v>
      </c>
      <c r="L1092" s="13" t="s">
        <v>981</v>
      </c>
      <c r="M1092" s="13" t="s">
        <v>979</v>
      </c>
      <c r="N1092" s="13" t="s">
        <v>978</v>
      </c>
      <c r="P1092" s="13" t="s">
        <v>279</v>
      </c>
    </row>
    <row r="1093" spans="1:16" x14ac:dyDescent="0.3">
      <c r="A1093" s="13" t="s">
        <v>1826</v>
      </c>
      <c r="B1093" s="13" t="s">
        <v>971</v>
      </c>
      <c r="C1093" s="13" t="s">
        <v>1825</v>
      </c>
      <c r="D1093" s="13" t="s">
        <v>1217</v>
      </c>
      <c r="E1093" s="13" t="s">
        <v>1824</v>
      </c>
      <c r="F1093" s="13" t="s">
        <v>978</v>
      </c>
      <c r="G1093" s="13" t="s">
        <v>978</v>
      </c>
      <c r="H1093" s="13" t="s">
        <v>978</v>
      </c>
      <c r="I1093" s="13" t="s">
        <v>980</v>
      </c>
      <c r="J1093" s="13" t="s">
        <v>981</v>
      </c>
      <c r="K1093" s="13" t="s">
        <v>981</v>
      </c>
      <c r="L1093" s="13" t="s">
        <v>981</v>
      </c>
      <c r="M1093" s="13" t="s">
        <v>979</v>
      </c>
      <c r="N1093" s="13" t="s">
        <v>978</v>
      </c>
      <c r="P1093" s="13" t="s">
        <v>4270</v>
      </c>
    </row>
    <row r="1094" spans="1:16" x14ac:dyDescent="0.3">
      <c r="A1094" s="13" t="s">
        <v>1823</v>
      </c>
      <c r="B1094" s="13" t="s">
        <v>971</v>
      </c>
      <c r="C1094" s="13" t="s">
        <v>1822</v>
      </c>
      <c r="D1094" s="13" t="s">
        <v>959</v>
      </c>
      <c r="E1094" s="13" t="s">
        <v>1821</v>
      </c>
      <c r="F1094" s="13" t="s">
        <v>978</v>
      </c>
      <c r="G1094" s="13" t="s">
        <v>978</v>
      </c>
      <c r="H1094" s="13" t="s">
        <v>978</v>
      </c>
      <c r="I1094" s="13" t="s">
        <v>980</v>
      </c>
      <c r="J1094" s="13" t="s">
        <v>981</v>
      </c>
      <c r="K1094" s="13" t="s">
        <v>981</v>
      </c>
      <c r="L1094" s="13" t="s">
        <v>981</v>
      </c>
      <c r="M1094" s="13" t="s">
        <v>979</v>
      </c>
      <c r="N1094" s="13" t="s">
        <v>978</v>
      </c>
      <c r="P1094" s="13" t="s">
        <v>4270</v>
      </c>
    </row>
    <row r="1095" spans="1:16" x14ac:dyDescent="0.3">
      <c r="A1095" s="13" t="s">
        <v>4408</v>
      </c>
      <c r="B1095" s="13" t="s">
        <v>4275</v>
      </c>
      <c r="C1095" s="13" t="s">
        <v>4407</v>
      </c>
      <c r="D1095" s="13" t="s">
        <v>893</v>
      </c>
      <c r="E1095" s="13" t="s">
        <v>4406</v>
      </c>
      <c r="F1095" s="13" t="s">
        <v>978</v>
      </c>
      <c r="G1095" s="13" t="s">
        <v>978</v>
      </c>
      <c r="H1095" s="13" t="s">
        <v>978</v>
      </c>
      <c r="I1095" s="13" t="s">
        <v>4405</v>
      </c>
      <c r="J1095" s="13" t="s">
        <v>979</v>
      </c>
      <c r="K1095" s="13" t="s">
        <v>979</v>
      </c>
      <c r="L1095" s="13" t="s">
        <v>979</v>
      </c>
      <c r="M1095" s="13" t="s">
        <v>979</v>
      </c>
      <c r="N1095" s="13" t="s">
        <v>978</v>
      </c>
      <c r="P1095" s="13" t="s">
        <v>4270</v>
      </c>
    </row>
    <row r="1096" spans="1:16" x14ac:dyDescent="0.3">
      <c r="A1096" s="13" t="s">
        <v>891</v>
      </c>
      <c r="B1096" s="13" t="s">
        <v>632</v>
      </c>
      <c r="C1096" s="13" t="s">
        <v>892</v>
      </c>
      <c r="D1096" s="13" t="s">
        <v>893</v>
      </c>
      <c r="E1096" s="13" t="s">
        <v>894</v>
      </c>
      <c r="F1096" s="13" t="s">
        <v>978</v>
      </c>
      <c r="G1096" s="13" t="s">
        <v>978</v>
      </c>
      <c r="H1096" s="13" t="s">
        <v>978</v>
      </c>
      <c r="I1096" s="13" t="s">
        <v>980</v>
      </c>
      <c r="J1096" s="13" t="s">
        <v>979</v>
      </c>
      <c r="K1096" s="13" t="s">
        <v>979</v>
      </c>
      <c r="L1096" s="13" t="s">
        <v>979</v>
      </c>
      <c r="M1096" s="13" t="s">
        <v>979</v>
      </c>
      <c r="N1096" s="13" t="s">
        <v>978</v>
      </c>
      <c r="P1096" s="13" t="s">
        <v>4270</v>
      </c>
    </row>
    <row r="1097" spans="1:16" x14ac:dyDescent="0.3">
      <c r="A1097" s="13" t="s">
        <v>1817</v>
      </c>
      <c r="B1097" s="13" t="s">
        <v>971</v>
      </c>
      <c r="C1097" s="13" t="s">
        <v>1816</v>
      </c>
      <c r="D1097" s="13" t="s">
        <v>585</v>
      </c>
      <c r="E1097" s="13" t="s">
        <v>1815</v>
      </c>
      <c r="F1097" s="13" t="s">
        <v>978</v>
      </c>
      <c r="G1097" s="13" t="s">
        <v>978</v>
      </c>
      <c r="H1097" s="13" t="s">
        <v>978</v>
      </c>
      <c r="I1097" s="13" t="s">
        <v>980</v>
      </c>
      <c r="J1097" s="13" t="s">
        <v>981</v>
      </c>
      <c r="K1097" s="13" t="s">
        <v>981</v>
      </c>
      <c r="L1097" s="13" t="s">
        <v>981</v>
      </c>
      <c r="M1097" s="13" t="s">
        <v>979</v>
      </c>
      <c r="N1097" s="13" t="s">
        <v>978</v>
      </c>
      <c r="P1097" s="13" t="s">
        <v>384</v>
      </c>
    </row>
    <row r="1098" spans="1:16" x14ac:dyDescent="0.3">
      <c r="A1098" s="13" t="s">
        <v>1820</v>
      </c>
      <c r="B1098" s="13" t="s">
        <v>971</v>
      </c>
      <c r="C1098" s="13" t="s">
        <v>1819</v>
      </c>
      <c r="D1098" s="13" t="s">
        <v>951</v>
      </c>
      <c r="E1098" s="13" t="s">
        <v>1818</v>
      </c>
      <c r="F1098" s="13" t="s">
        <v>978</v>
      </c>
      <c r="G1098" s="13" t="s">
        <v>978</v>
      </c>
      <c r="H1098" s="13" t="s">
        <v>978</v>
      </c>
      <c r="I1098" s="13" t="s">
        <v>980</v>
      </c>
      <c r="J1098" s="13" t="s">
        <v>981</v>
      </c>
      <c r="K1098" s="13" t="s">
        <v>981</v>
      </c>
      <c r="L1098" s="13" t="s">
        <v>981</v>
      </c>
      <c r="M1098" s="13" t="s">
        <v>979</v>
      </c>
      <c r="N1098" s="13" t="s">
        <v>978</v>
      </c>
      <c r="P1098" s="13" t="s">
        <v>43</v>
      </c>
    </row>
    <row r="1099" spans="1:16" x14ac:dyDescent="0.3">
      <c r="A1099" s="13" t="s">
        <v>1814</v>
      </c>
      <c r="B1099" s="13" t="s">
        <v>971</v>
      </c>
      <c r="C1099" s="13" t="s">
        <v>1813</v>
      </c>
      <c r="D1099" s="13" t="s">
        <v>573</v>
      </c>
      <c r="E1099" s="13" t="s">
        <v>1812</v>
      </c>
      <c r="F1099" s="13" t="s">
        <v>978</v>
      </c>
      <c r="G1099" s="13" t="s">
        <v>978</v>
      </c>
      <c r="H1099" s="13" t="s">
        <v>978</v>
      </c>
      <c r="I1099" s="13" t="s">
        <v>980</v>
      </c>
      <c r="J1099" s="13" t="s">
        <v>981</v>
      </c>
      <c r="K1099" s="13" t="s">
        <v>981</v>
      </c>
      <c r="L1099" s="13" t="s">
        <v>981</v>
      </c>
      <c r="M1099" s="13" t="s">
        <v>979</v>
      </c>
      <c r="N1099" s="13" t="s">
        <v>978</v>
      </c>
      <c r="P1099" s="13" t="s">
        <v>279</v>
      </c>
    </row>
    <row r="1100" spans="1:16" x14ac:dyDescent="0.3">
      <c r="A1100" s="13" t="s">
        <v>1811</v>
      </c>
      <c r="B1100" s="13" t="s">
        <v>971</v>
      </c>
      <c r="C1100" s="13" t="s">
        <v>1810</v>
      </c>
      <c r="D1100" s="13" t="s">
        <v>811</v>
      </c>
      <c r="E1100" s="13" t="s">
        <v>1809</v>
      </c>
      <c r="F1100" s="13" t="s">
        <v>978</v>
      </c>
      <c r="G1100" s="13" t="s">
        <v>978</v>
      </c>
      <c r="H1100" s="13" t="s">
        <v>978</v>
      </c>
      <c r="I1100" s="13" t="s">
        <v>980</v>
      </c>
      <c r="J1100" s="13" t="s">
        <v>981</v>
      </c>
      <c r="K1100" s="13" t="s">
        <v>981</v>
      </c>
      <c r="L1100" s="13" t="s">
        <v>981</v>
      </c>
      <c r="M1100" s="13" t="s">
        <v>979</v>
      </c>
      <c r="N1100" s="13" t="s">
        <v>978</v>
      </c>
      <c r="P1100" s="13" t="s">
        <v>242</v>
      </c>
    </row>
    <row r="1101" spans="1:16" x14ac:dyDescent="0.3">
      <c r="A1101" s="13" t="s">
        <v>1808</v>
      </c>
      <c r="B1101" s="13" t="s">
        <v>971</v>
      </c>
      <c r="C1101" s="13" t="s">
        <v>1807</v>
      </c>
      <c r="D1101" s="13" t="s">
        <v>748</v>
      </c>
      <c r="E1101" s="13" t="s">
        <v>1806</v>
      </c>
      <c r="F1101" s="13" t="s">
        <v>978</v>
      </c>
      <c r="G1101" s="13" t="s">
        <v>978</v>
      </c>
      <c r="H1101" s="13" t="s">
        <v>978</v>
      </c>
      <c r="I1101" s="13" t="s">
        <v>980</v>
      </c>
      <c r="J1101" s="13" t="s">
        <v>981</v>
      </c>
      <c r="K1101" s="13" t="s">
        <v>981</v>
      </c>
      <c r="L1101" s="13" t="s">
        <v>981</v>
      </c>
      <c r="M1101" s="13" t="s">
        <v>979</v>
      </c>
      <c r="N1101" s="13" t="s">
        <v>978</v>
      </c>
      <c r="P1101" s="13" t="s">
        <v>132</v>
      </c>
    </row>
    <row r="1102" spans="1:16" x14ac:dyDescent="0.3">
      <c r="A1102" s="13" t="s">
        <v>1805</v>
      </c>
      <c r="B1102" s="13" t="s">
        <v>971</v>
      </c>
      <c r="C1102" s="13" t="s">
        <v>1804</v>
      </c>
      <c r="D1102" s="13" t="s">
        <v>611</v>
      </c>
      <c r="E1102" s="13" t="s">
        <v>1803</v>
      </c>
      <c r="F1102" s="13" t="s">
        <v>978</v>
      </c>
      <c r="G1102" s="13" t="s">
        <v>978</v>
      </c>
      <c r="H1102" s="13" t="s">
        <v>978</v>
      </c>
      <c r="I1102" s="13" t="s">
        <v>980</v>
      </c>
      <c r="J1102" s="13" t="s">
        <v>981</v>
      </c>
      <c r="K1102" s="13" t="s">
        <v>981</v>
      </c>
      <c r="L1102" s="13" t="s">
        <v>981</v>
      </c>
      <c r="M1102" s="13" t="s">
        <v>979</v>
      </c>
      <c r="N1102" s="13" t="s">
        <v>978</v>
      </c>
      <c r="P1102" s="13" t="s">
        <v>384</v>
      </c>
    </row>
    <row r="1103" spans="1:16" x14ac:dyDescent="0.3">
      <c r="A1103" s="13" t="s">
        <v>1799</v>
      </c>
      <c r="B1103" s="13" t="s">
        <v>971</v>
      </c>
      <c r="C1103" s="13" t="s">
        <v>1798</v>
      </c>
      <c r="D1103" s="13" t="s">
        <v>581</v>
      </c>
      <c r="E1103" s="13" t="s">
        <v>1797</v>
      </c>
      <c r="F1103" s="13" t="s">
        <v>978</v>
      </c>
      <c r="G1103" s="13" t="s">
        <v>978</v>
      </c>
      <c r="H1103" s="13" t="s">
        <v>978</v>
      </c>
      <c r="I1103" s="13" t="s">
        <v>980</v>
      </c>
      <c r="J1103" s="13" t="s">
        <v>981</v>
      </c>
      <c r="K1103" s="13" t="s">
        <v>981</v>
      </c>
      <c r="L1103" s="13" t="s">
        <v>981</v>
      </c>
      <c r="M1103" s="13" t="s">
        <v>979</v>
      </c>
      <c r="N1103" s="13" t="s">
        <v>978</v>
      </c>
      <c r="P1103" s="13" t="s">
        <v>384</v>
      </c>
    </row>
    <row r="1104" spans="1:16" x14ac:dyDescent="0.3">
      <c r="A1104" s="13" t="s">
        <v>1802</v>
      </c>
      <c r="B1104" s="13" t="s">
        <v>971</v>
      </c>
      <c r="C1104" s="13" t="s">
        <v>1801</v>
      </c>
      <c r="D1104" s="13" t="s">
        <v>694</v>
      </c>
      <c r="E1104" s="13" t="s">
        <v>1800</v>
      </c>
      <c r="F1104" s="13" t="s">
        <v>978</v>
      </c>
      <c r="G1104" s="13" t="s">
        <v>978</v>
      </c>
      <c r="H1104" s="13" t="s">
        <v>978</v>
      </c>
      <c r="I1104" s="13" t="s">
        <v>980</v>
      </c>
      <c r="J1104" s="13" t="s">
        <v>981</v>
      </c>
      <c r="K1104" s="13" t="s">
        <v>981</v>
      </c>
      <c r="L1104" s="13" t="s">
        <v>981</v>
      </c>
      <c r="M1104" s="13" t="s">
        <v>979</v>
      </c>
      <c r="N1104" s="13" t="s">
        <v>978</v>
      </c>
      <c r="P1104" s="13" t="s">
        <v>279</v>
      </c>
    </row>
    <row r="1105" spans="1:17" x14ac:dyDescent="0.3">
      <c r="A1105" s="13" t="s">
        <v>360</v>
      </c>
      <c r="B1105" s="13" t="s">
        <v>4870</v>
      </c>
      <c r="C1105" s="13" t="s">
        <v>1796</v>
      </c>
      <c r="D1105" s="13" t="s">
        <v>694</v>
      </c>
      <c r="E1105" s="13" t="s">
        <v>361</v>
      </c>
      <c r="F1105" s="13" t="s">
        <v>978</v>
      </c>
      <c r="G1105" s="13" t="s">
        <v>978</v>
      </c>
      <c r="H1105" s="13" t="s">
        <v>978</v>
      </c>
      <c r="I1105" s="13" t="s">
        <v>980</v>
      </c>
      <c r="J1105" s="13" t="s">
        <v>979</v>
      </c>
      <c r="K1105" s="13" t="s">
        <v>979</v>
      </c>
      <c r="L1105" s="13" t="s">
        <v>979</v>
      </c>
      <c r="M1105" s="13" t="s">
        <v>979</v>
      </c>
      <c r="N1105" s="13" t="s">
        <v>978</v>
      </c>
      <c r="O1105" s="13" t="s">
        <v>978</v>
      </c>
      <c r="P1105" s="13" t="s">
        <v>279</v>
      </c>
      <c r="Q1105" s="13" t="s">
        <v>4404</v>
      </c>
    </row>
    <row r="1106" spans="1:17" x14ac:dyDescent="0.3">
      <c r="A1106" s="13" t="s">
        <v>1795</v>
      </c>
      <c r="B1106" s="13" t="s">
        <v>971</v>
      </c>
      <c r="C1106" s="13" t="s">
        <v>1794</v>
      </c>
      <c r="D1106" s="13" t="s">
        <v>601</v>
      </c>
      <c r="E1106" s="13" t="s">
        <v>1793</v>
      </c>
      <c r="F1106" s="13" t="s">
        <v>978</v>
      </c>
      <c r="G1106" s="13" t="s">
        <v>978</v>
      </c>
      <c r="H1106" s="13" t="s">
        <v>978</v>
      </c>
      <c r="I1106" s="13" t="s">
        <v>980</v>
      </c>
      <c r="J1106" s="13" t="s">
        <v>981</v>
      </c>
      <c r="K1106" s="13" t="s">
        <v>981</v>
      </c>
      <c r="L1106" s="13" t="s">
        <v>981</v>
      </c>
      <c r="M1106" s="13" t="s">
        <v>979</v>
      </c>
      <c r="N1106" s="13" t="s">
        <v>978</v>
      </c>
      <c r="P1106" s="13" t="s">
        <v>4270</v>
      </c>
    </row>
    <row r="1107" spans="1:17" x14ac:dyDescent="0.3">
      <c r="A1107" s="13" t="s">
        <v>1792</v>
      </c>
      <c r="B1107" s="13" t="s">
        <v>971</v>
      </c>
      <c r="C1107" s="13" t="s">
        <v>1791</v>
      </c>
      <c r="D1107" s="13" t="s">
        <v>793</v>
      </c>
      <c r="E1107" s="13" t="s">
        <v>1790</v>
      </c>
      <c r="F1107" s="13" t="s">
        <v>978</v>
      </c>
      <c r="G1107" s="13" t="s">
        <v>978</v>
      </c>
      <c r="H1107" s="13" t="s">
        <v>978</v>
      </c>
      <c r="I1107" s="13" t="s">
        <v>980</v>
      </c>
      <c r="J1107" s="13" t="s">
        <v>981</v>
      </c>
      <c r="K1107" s="13" t="s">
        <v>981</v>
      </c>
      <c r="L1107" s="13" t="s">
        <v>981</v>
      </c>
      <c r="M1107" s="13" t="s">
        <v>979</v>
      </c>
      <c r="N1107" s="13" t="s">
        <v>978</v>
      </c>
      <c r="P1107" s="13" t="s">
        <v>4270</v>
      </c>
    </row>
    <row r="1108" spans="1:17" x14ac:dyDescent="0.3">
      <c r="A1108" s="13" t="s">
        <v>1786</v>
      </c>
      <c r="B1108" s="13" t="s">
        <v>971</v>
      </c>
      <c r="C1108" s="13" t="s">
        <v>1785</v>
      </c>
      <c r="D1108" s="13" t="s">
        <v>825</v>
      </c>
      <c r="E1108" s="13" t="s">
        <v>1784</v>
      </c>
      <c r="F1108" s="13" t="s">
        <v>978</v>
      </c>
      <c r="G1108" s="13" t="s">
        <v>978</v>
      </c>
      <c r="H1108" s="13" t="s">
        <v>978</v>
      </c>
      <c r="I1108" s="13" t="s">
        <v>980</v>
      </c>
      <c r="J1108" s="13" t="s">
        <v>981</v>
      </c>
      <c r="K1108" s="13" t="s">
        <v>981</v>
      </c>
      <c r="L1108" s="13" t="s">
        <v>981</v>
      </c>
      <c r="M1108" s="13" t="s">
        <v>979</v>
      </c>
      <c r="N1108" s="13" t="s">
        <v>978</v>
      </c>
      <c r="P1108" s="13" t="s">
        <v>242</v>
      </c>
    </row>
    <row r="1109" spans="1:17" x14ac:dyDescent="0.3">
      <c r="A1109" s="13" t="s">
        <v>1789</v>
      </c>
      <c r="B1109" s="13" t="s">
        <v>971</v>
      </c>
      <c r="C1109" s="13" t="s">
        <v>1788</v>
      </c>
      <c r="D1109" s="13" t="s">
        <v>869</v>
      </c>
      <c r="E1109" s="13" t="s">
        <v>1787</v>
      </c>
      <c r="F1109" s="13" t="s">
        <v>978</v>
      </c>
      <c r="G1109" s="13" t="s">
        <v>978</v>
      </c>
      <c r="H1109" s="13" t="s">
        <v>978</v>
      </c>
      <c r="I1109" s="13" t="s">
        <v>980</v>
      </c>
      <c r="J1109" s="13" t="s">
        <v>981</v>
      </c>
      <c r="K1109" s="13" t="s">
        <v>981</v>
      </c>
      <c r="L1109" s="13" t="s">
        <v>981</v>
      </c>
      <c r="M1109" s="13" t="s">
        <v>979</v>
      </c>
      <c r="N1109" s="13" t="s">
        <v>978</v>
      </c>
      <c r="P1109" s="13" t="s">
        <v>242</v>
      </c>
    </row>
    <row r="1110" spans="1:17" x14ac:dyDescent="0.3">
      <c r="A1110" s="13" t="s">
        <v>1783</v>
      </c>
      <c r="B1110" s="13" t="s">
        <v>971</v>
      </c>
      <c r="C1110" s="13" t="s">
        <v>1782</v>
      </c>
      <c r="D1110" s="13" t="s">
        <v>560</v>
      </c>
      <c r="E1110" s="13" t="s">
        <v>1781</v>
      </c>
      <c r="F1110" s="13" t="s">
        <v>978</v>
      </c>
      <c r="G1110" s="13" t="s">
        <v>978</v>
      </c>
      <c r="H1110" s="13" t="s">
        <v>978</v>
      </c>
      <c r="I1110" s="13" t="s">
        <v>980</v>
      </c>
      <c r="J1110" s="13" t="s">
        <v>981</v>
      </c>
      <c r="K1110" s="13" t="s">
        <v>981</v>
      </c>
      <c r="L1110" s="13" t="s">
        <v>981</v>
      </c>
      <c r="M1110" s="13" t="s">
        <v>979</v>
      </c>
      <c r="N1110" s="13" t="s">
        <v>978</v>
      </c>
      <c r="P1110" s="13" t="s">
        <v>279</v>
      </c>
    </row>
    <row r="1111" spans="1:17" x14ac:dyDescent="0.3">
      <c r="A1111" s="13" t="s">
        <v>4403</v>
      </c>
      <c r="B1111" s="13" t="s">
        <v>4275</v>
      </c>
      <c r="C1111" s="13" t="s">
        <v>4402</v>
      </c>
      <c r="D1111" s="13" t="s">
        <v>897</v>
      </c>
      <c r="E1111" s="13" t="s">
        <v>4401</v>
      </c>
      <c r="F1111" s="13" t="s">
        <v>978</v>
      </c>
      <c r="G1111" s="13" t="s">
        <v>978</v>
      </c>
      <c r="H1111" s="13" t="s">
        <v>978</v>
      </c>
      <c r="I1111" s="13" t="s">
        <v>4400</v>
      </c>
      <c r="J1111" s="13" t="s">
        <v>979</v>
      </c>
      <c r="K1111" s="13" t="s">
        <v>979</v>
      </c>
      <c r="L1111" s="13" t="s">
        <v>979</v>
      </c>
      <c r="M1111" s="13" t="s">
        <v>979</v>
      </c>
      <c r="N1111" s="13" t="s">
        <v>978</v>
      </c>
      <c r="P1111" s="13" t="s">
        <v>43</v>
      </c>
    </row>
    <row r="1112" spans="1:17" x14ac:dyDescent="0.3">
      <c r="A1112" s="13" t="s">
        <v>1780</v>
      </c>
      <c r="B1112" s="13" t="s">
        <v>971</v>
      </c>
      <c r="C1112" s="13" t="s">
        <v>1779</v>
      </c>
      <c r="D1112" s="13" t="s">
        <v>897</v>
      </c>
      <c r="E1112" s="13" t="s">
        <v>1778</v>
      </c>
      <c r="F1112" s="13" t="s">
        <v>978</v>
      </c>
      <c r="G1112" s="13" t="s">
        <v>978</v>
      </c>
      <c r="H1112" s="13" t="s">
        <v>978</v>
      </c>
      <c r="I1112" s="13" t="s">
        <v>980</v>
      </c>
      <c r="J1112" s="13" t="s">
        <v>981</v>
      </c>
      <c r="K1112" s="13" t="s">
        <v>981</v>
      </c>
      <c r="L1112" s="13" t="s">
        <v>981</v>
      </c>
      <c r="M1112" s="13" t="s">
        <v>979</v>
      </c>
      <c r="N1112" s="13" t="s">
        <v>978</v>
      </c>
      <c r="P1112" s="13" t="s">
        <v>43</v>
      </c>
    </row>
    <row r="1113" spans="1:17" x14ac:dyDescent="0.3">
      <c r="A1113" s="13" t="s">
        <v>895</v>
      </c>
      <c r="B1113" s="13" t="s">
        <v>632</v>
      </c>
      <c r="C1113" s="13" t="s">
        <v>896</v>
      </c>
      <c r="D1113" s="13" t="s">
        <v>897</v>
      </c>
      <c r="E1113" s="13" t="s">
        <v>898</v>
      </c>
      <c r="F1113" s="13" t="s">
        <v>978</v>
      </c>
      <c r="G1113" s="13" t="s">
        <v>978</v>
      </c>
      <c r="H1113" s="13" t="s">
        <v>978</v>
      </c>
      <c r="I1113" s="13" t="s">
        <v>980</v>
      </c>
      <c r="J1113" s="13" t="s">
        <v>979</v>
      </c>
      <c r="K1113" s="13" t="s">
        <v>979</v>
      </c>
      <c r="L1113" s="13" t="s">
        <v>979</v>
      </c>
      <c r="M1113" s="13" t="s">
        <v>979</v>
      </c>
      <c r="N1113" s="13" t="s">
        <v>978</v>
      </c>
      <c r="P1113" s="13" t="s">
        <v>43</v>
      </c>
    </row>
    <row r="1114" spans="1:17" x14ac:dyDescent="0.3">
      <c r="A1114" s="13" t="s">
        <v>1777</v>
      </c>
      <c r="B1114" s="13" t="s">
        <v>971</v>
      </c>
      <c r="C1114" s="13" t="s">
        <v>1776</v>
      </c>
      <c r="D1114" s="13" t="s">
        <v>726</v>
      </c>
      <c r="E1114" s="13" t="s">
        <v>1775</v>
      </c>
      <c r="F1114" s="13" t="s">
        <v>978</v>
      </c>
      <c r="G1114" s="13" t="s">
        <v>978</v>
      </c>
      <c r="H1114" s="13" t="s">
        <v>978</v>
      </c>
      <c r="I1114" s="13" t="s">
        <v>980</v>
      </c>
      <c r="J1114" s="13" t="s">
        <v>981</v>
      </c>
      <c r="K1114" s="13" t="s">
        <v>981</v>
      </c>
      <c r="L1114" s="13" t="s">
        <v>981</v>
      </c>
      <c r="M1114" s="13" t="s">
        <v>979</v>
      </c>
      <c r="N1114" s="13" t="s">
        <v>978</v>
      </c>
      <c r="P1114" s="13" t="s">
        <v>43</v>
      </c>
    </row>
    <row r="1115" spans="1:17" x14ac:dyDescent="0.3">
      <c r="A1115" s="13" t="s">
        <v>1774</v>
      </c>
      <c r="B1115" s="13" t="s">
        <v>971</v>
      </c>
      <c r="C1115" s="13" t="s">
        <v>1773</v>
      </c>
      <c r="D1115" s="13" t="s">
        <v>897</v>
      </c>
      <c r="E1115" s="13" t="s">
        <v>1772</v>
      </c>
      <c r="F1115" s="13" t="s">
        <v>978</v>
      </c>
      <c r="G1115" s="13" t="s">
        <v>978</v>
      </c>
      <c r="H1115" s="13" t="s">
        <v>978</v>
      </c>
      <c r="I1115" s="13" t="s">
        <v>980</v>
      </c>
      <c r="J1115" s="13" t="s">
        <v>981</v>
      </c>
      <c r="K1115" s="13" t="s">
        <v>981</v>
      </c>
      <c r="L1115" s="13" t="s">
        <v>981</v>
      </c>
      <c r="M1115" s="13" t="s">
        <v>979</v>
      </c>
      <c r="N1115" s="13" t="s">
        <v>978</v>
      </c>
      <c r="P1115" s="13" t="s">
        <v>43</v>
      </c>
    </row>
    <row r="1116" spans="1:17" x14ac:dyDescent="0.3">
      <c r="A1116" s="13" t="s">
        <v>1771</v>
      </c>
      <c r="B1116" s="13" t="s">
        <v>971</v>
      </c>
      <c r="C1116" s="13" t="s">
        <v>1770</v>
      </c>
      <c r="D1116" s="13" t="s">
        <v>560</v>
      </c>
      <c r="E1116" s="13" t="s">
        <v>1769</v>
      </c>
      <c r="F1116" s="13" t="s">
        <v>978</v>
      </c>
      <c r="G1116" s="13" t="s">
        <v>978</v>
      </c>
      <c r="H1116" s="13" t="s">
        <v>978</v>
      </c>
      <c r="I1116" s="13" t="s">
        <v>980</v>
      </c>
      <c r="J1116" s="13" t="s">
        <v>981</v>
      </c>
      <c r="K1116" s="13" t="s">
        <v>981</v>
      </c>
      <c r="L1116" s="13" t="s">
        <v>981</v>
      </c>
      <c r="M1116" s="13" t="s">
        <v>979</v>
      </c>
      <c r="N1116" s="13" t="s">
        <v>978</v>
      </c>
      <c r="P1116" s="13" t="s">
        <v>279</v>
      </c>
    </row>
    <row r="1117" spans="1:17" x14ac:dyDescent="0.3">
      <c r="A1117" s="13" t="s">
        <v>1768</v>
      </c>
      <c r="B1117" s="13" t="s">
        <v>971</v>
      </c>
      <c r="C1117" s="13" t="s">
        <v>1767</v>
      </c>
      <c r="D1117" s="13" t="s">
        <v>842</v>
      </c>
      <c r="E1117" s="13" t="s">
        <v>1766</v>
      </c>
      <c r="F1117" s="13" t="s">
        <v>978</v>
      </c>
      <c r="G1117" s="13" t="s">
        <v>978</v>
      </c>
      <c r="H1117" s="13" t="s">
        <v>978</v>
      </c>
      <c r="I1117" s="13" t="s">
        <v>980</v>
      </c>
      <c r="J1117" s="13" t="s">
        <v>981</v>
      </c>
      <c r="K1117" s="13" t="s">
        <v>981</v>
      </c>
      <c r="L1117" s="13" t="s">
        <v>981</v>
      </c>
      <c r="M1117" s="13" t="s">
        <v>979</v>
      </c>
      <c r="N1117" s="13" t="s">
        <v>978</v>
      </c>
      <c r="P1117" s="13" t="s">
        <v>4270</v>
      </c>
    </row>
    <row r="1118" spans="1:17" x14ac:dyDescent="0.3">
      <c r="A1118" s="13" t="s">
        <v>1765</v>
      </c>
      <c r="B1118" s="13" t="s">
        <v>971</v>
      </c>
      <c r="C1118" s="13" t="s">
        <v>1764</v>
      </c>
      <c r="D1118" s="13" t="s">
        <v>573</v>
      </c>
      <c r="E1118" s="13" t="s">
        <v>1763</v>
      </c>
      <c r="F1118" s="13" t="s">
        <v>978</v>
      </c>
      <c r="G1118" s="13" t="s">
        <v>978</v>
      </c>
      <c r="H1118" s="13" t="s">
        <v>978</v>
      </c>
      <c r="I1118" s="13" t="s">
        <v>980</v>
      </c>
      <c r="J1118" s="13" t="s">
        <v>981</v>
      </c>
      <c r="K1118" s="13" t="s">
        <v>981</v>
      </c>
      <c r="L1118" s="13" t="s">
        <v>981</v>
      </c>
      <c r="M1118" s="13" t="s">
        <v>979</v>
      </c>
      <c r="N1118" s="13" t="s">
        <v>978</v>
      </c>
      <c r="P1118" s="13" t="s">
        <v>279</v>
      </c>
    </row>
    <row r="1119" spans="1:17" x14ac:dyDescent="0.3">
      <c r="A1119" s="13" t="s">
        <v>1762</v>
      </c>
      <c r="B1119" s="13" t="s">
        <v>971</v>
      </c>
      <c r="C1119" s="13" t="s">
        <v>1761</v>
      </c>
      <c r="D1119" s="13" t="s">
        <v>645</v>
      </c>
      <c r="E1119" s="13" t="s">
        <v>1760</v>
      </c>
      <c r="F1119" s="13" t="s">
        <v>978</v>
      </c>
      <c r="G1119" s="13" t="s">
        <v>978</v>
      </c>
      <c r="H1119" s="13" t="s">
        <v>978</v>
      </c>
      <c r="I1119" s="13" t="s">
        <v>980</v>
      </c>
      <c r="J1119" s="13" t="s">
        <v>981</v>
      </c>
      <c r="K1119" s="13" t="s">
        <v>981</v>
      </c>
      <c r="L1119" s="13" t="s">
        <v>981</v>
      </c>
      <c r="M1119" s="13" t="s">
        <v>979</v>
      </c>
      <c r="N1119" s="13" t="s">
        <v>978</v>
      </c>
      <c r="P1119" s="13" t="s">
        <v>132</v>
      </c>
    </row>
    <row r="1120" spans="1:17" x14ac:dyDescent="0.3">
      <c r="A1120" s="13" t="s">
        <v>1759</v>
      </c>
      <c r="B1120" s="13" t="s">
        <v>971</v>
      </c>
      <c r="C1120" s="13" t="s">
        <v>1758</v>
      </c>
      <c r="D1120" s="13" t="s">
        <v>1217</v>
      </c>
      <c r="E1120" s="13" t="s">
        <v>1757</v>
      </c>
      <c r="F1120" s="13" t="s">
        <v>978</v>
      </c>
      <c r="G1120" s="13" t="s">
        <v>978</v>
      </c>
      <c r="H1120" s="13" t="s">
        <v>978</v>
      </c>
      <c r="I1120" s="13" t="s">
        <v>980</v>
      </c>
      <c r="J1120" s="13" t="s">
        <v>981</v>
      </c>
      <c r="K1120" s="13" t="s">
        <v>981</v>
      </c>
      <c r="L1120" s="13" t="s">
        <v>981</v>
      </c>
      <c r="M1120" s="13" t="s">
        <v>979</v>
      </c>
      <c r="N1120" s="13" t="s">
        <v>978</v>
      </c>
      <c r="P1120" s="13" t="s">
        <v>4270</v>
      </c>
    </row>
    <row r="1121" spans="1:17" x14ac:dyDescent="0.3">
      <c r="A1121" s="13" t="s">
        <v>4399</v>
      </c>
      <c r="B1121" s="13" t="s">
        <v>4275</v>
      </c>
      <c r="C1121" s="13" t="s">
        <v>4398</v>
      </c>
      <c r="D1121" s="13" t="s">
        <v>1217</v>
      </c>
      <c r="E1121" s="13" t="s">
        <v>4397</v>
      </c>
      <c r="F1121" s="13" t="s">
        <v>978</v>
      </c>
      <c r="G1121" s="13" t="s">
        <v>978</v>
      </c>
      <c r="H1121" s="13" t="s">
        <v>978</v>
      </c>
      <c r="I1121" s="13" t="s">
        <v>4396</v>
      </c>
      <c r="J1121" s="13" t="s">
        <v>979</v>
      </c>
      <c r="K1121" s="13" t="s">
        <v>979</v>
      </c>
      <c r="L1121" s="13" t="s">
        <v>979</v>
      </c>
      <c r="M1121" s="13" t="s">
        <v>979</v>
      </c>
      <c r="N1121" s="13" t="s">
        <v>978</v>
      </c>
      <c r="P1121" s="13" t="s">
        <v>4270</v>
      </c>
    </row>
    <row r="1122" spans="1:17" x14ac:dyDescent="0.3">
      <c r="A1122" s="13" t="s">
        <v>1756</v>
      </c>
      <c r="B1122" s="13" t="s">
        <v>971</v>
      </c>
      <c r="C1122" s="13" t="s">
        <v>1755</v>
      </c>
      <c r="D1122" s="13" t="s">
        <v>869</v>
      </c>
      <c r="E1122" s="13" t="s">
        <v>1754</v>
      </c>
      <c r="F1122" s="13" t="s">
        <v>978</v>
      </c>
      <c r="G1122" s="13" t="s">
        <v>978</v>
      </c>
      <c r="H1122" s="13" t="s">
        <v>978</v>
      </c>
      <c r="I1122" s="13" t="s">
        <v>980</v>
      </c>
      <c r="J1122" s="13" t="s">
        <v>981</v>
      </c>
      <c r="K1122" s="13" t="s">
        <v>981</v>
      </c>
      <c r="L1122" s="13" t="s">
        <v>981</v>
      </c>
      <c r="M1122" s="13" t="s">
        <v>979</v>
      </c>
      <c r="N1122" s="13" t="s">
        <v>978</v>
      </c>
      <c r="P1122" s="13" t="s">
        <v>242</v>
      </c>
    </row>
    <row r="1123" spans="1:17" x14ac:dyDescent="0.3">
      <c r="A1123" s="13" t="s">
        <v>1753</v>
      </c>
      <c r="B1123" s="13" t="s">
        <v>971</v>
      </c>
      <c r="C1123" s="13" t="s">
        <v>1752</v>
      </c>
      <c r="D1123" s="13" t="s">
        <v>893</v>
      </c>
      <c r="E1123" s="13" t="s">
        <v>1751</v>
      </c>
      <c r="F1123" s="13" t="s">
        <v>978</v>
      </c>
      <c r="G1123" s="13" t="s">
        <v>978</v>
      </c>
      <c r="H1123" s="13" t="s">
        <v>978</v>
      </c>
      <c r="I1123" s="13" t="s">
        <v>980</v>
      </c>
      <c r="J1123" s="13" t="s">
        <v>981</v>
      </c>
      <c r="K1123" s="13" t="s">
        <v>981</v>
      </c>
      <c r="L1123" s="13" t="s">
        <v>981</v>
      </c>
      <c r="M1123" s="13" t="s">
        <v>979</v>
      </c>
      <c r="N1123" s="13" t="s">
        <v>978</v>
      </c>
      <c r="P1123" s="13" t="s">
        <v>4270</v>
      </c>
    </row>
    <row r="1124" spans="1:17" x14ac:dyDescent="0.3">
      <c r="A1124" s="13" t="s">
        <v>1750</v>
      </c>
      <c r="B1124" s="13" t="s">
        <v>971</v>
      </c>
      <c r="C1124" s="13" t="s">
        <v>1749</v>
      </c>
      <c r="D1124" s="13" t="s">
        <v>825</v>
      </c>
      <c r="E1124" s="13" t="s">
        <v>1748</v>
      </c>
      <c r="F1124" s="13" t="s">
        <v>978</v>
      </c>
      <c r="G1124" s="13" t="s">
        <v>978</v>
      </c>
      <c r="H1124" s="13" t="s">
        <v>978</v>
      </c>
      <c r="I1124" s="13" t="s">
        <v>980</v>
      </c>
      <c r="J1124" s="13" t="s">
        <v>981</v>
      </c>
      <c r="K1124" s="13" t="s">
        <v>981</v>
      </c>
      <c r="L1124" s="13" t="s">
        <v>981</v>
      </c>
      <c r="M1124" s="13" t="s">
        <v>979</v>
      </c>
      <c r="N1124" s="13" t="s">
        <v>978</v>
      </c>
      <c r="P1124" s="13" t="s">
        <v>242</v>
      </c>
    </row>
    <row r="1125" spans="1:17" x14ac:dyDescent="0.3">
      <c r="A1125" s="13" t="s">
        <v>1747</v>
      </c>
      <c r="B1125" s="13" t="s">
        <v>971</v>
      </c>
      <c r="C1125" s="13" t="s">
        <v>1746</v>
      </c>
      <c r="D1125" s="13" t="s">
        <v>930</v>
      </c>
      <c r="E1125" s="13" t="s">
        <v>1745</v>
      </c>
      <c r="F1125" s="13" t="s">
        <v>978</v>
      </c>
      <c r="G1125" s="13" t="s">
        <v>978</v>
      </c>
      <c r="H1125" s="13" t="s">
        <v>978</v>
      </c>
      <c r="I1125" s="13" t="s">
        <v>980</v>
      </c>
      <c r="J1125" s="13" t="s">
        <v>981</v>
      </c>
      <c r="K1125" s="13" t="s">
        <v>981</v>
      </c>
      <c r="L1125" s="13" t="s">
        <v>981</v>
      </c>
      <c r="M1125" s="13" t="s">
        <v>979</v>
      </c>
      <c r="N1125" s="13" t="s">
        <v>978</v>
      </c>
      <c r="P1125" s="13" t="s">
        <v>43</v>
      </c>
    </row>
    <row r="1126" spans="1:17" x14ac:dyDescent="0.3">
      <c r="A1126" s="13" t="s">
        <v>1741</v>
      </c>
      <c r="B1126" s="13" t="s">
        <v>971</v>
      </c>
      <c r="C1126" s="13" t="s">
        <v>1740</v>
      </c>
      <c r="D1126" s="13" t="s">
        <v>762</v>
      </c>
      <c r="E1126" s="13" t="s">
        <v>1739</v>
      </c>
      <c r="F1126" s="13" t="s">
        <v>978</v>
      </c>
      <c r="G1126" s="13" t="s">
        <v>978</v>
      </c>
      <c r="H1126" s="13" t="s">
        <v>978</v>
      </c>
      <c r="I1126" s="13" t="s">
        <v>980</v>
      </c>
      <c r="J1126" s="13" t="s">
        <v>981</v>
      </c>
      <c r="K1126" s="13" t="s">
        <v>981</v>
      </c>
      <c r="L1126" s="13" t="s">
        <v>981</v>
      </c>
      <c r="M1126" s="13" t="s">
        <v>979</v>
      </c>
      <c r="N1126" s="13" t="s">
        <v>978</v>
      </c>
      <c r="P1126" s="13" t="s">
        <v>242</v>
      </c>
    </row>
    <row r="1127" spans="1:17" x14ac:dyDescent="0.3">
      <c r="A1127" s="13" t="s">
        <v>1744</v>
      </c>
      <c r="B1127" s="13" t="s">
        <v>971</v>
      </c>
      <c r="C1127" s="13" t="s">
        <v>1743</v>
      </c>
      <c r="D1127" s="13" t="s">
        <v>570</v>
      </c>
      <c r="E1127" s="13" t="s">
        <v>1742</v>
      </c>
      <c r="F1127" s="13" t="s">
        <v>978</v>
      </c>
      <c r="G1127" s="13" t="s">
        <v>978</v>
      </c>
      <c r="H1127" s="13" t="s">
        <v>978</v>
      </c>
      <c r="I1127" s="13" t="s">
        <v>980</v>
      </c>
      <c r="J1127" s="13" t="s">
        <v>981</v>
      </c>
      <c r="K1127" s="13" t="s">
        <v>981</v>
      </c>
      <c r="L1127" s="13" t="s">
        <v>981</v>
      </c>
      <c r="M1127" s="13" t="s">
        <v>979</v>
      </c>
      <c r="N1127" s="13" t="s">
        <v>978</v>
      </c>
      <c r="P1127" s="13" t="s">
        <v>279</v>
      </c>
    </row>
    <row r="1128" spans="1:17" x14ac:dyDescent="0.3">
      <c r="A1128" s="13" t="s">
        <v>477</v>
      </c>
      <c r="B1128" s="13" t="s">
        <v>4870</v>
      </c>
      <c r="C1128" s="13" t="s">
        <v>1738</v>
      </c>
      <c r="D1128" s="13" t="s">
        <v>601</v>
      </c>
      <c r="E1128" s="13" t="s">
        <v>478</v>
      </c>
      <c r="F1128" s="13" t="s">
        <v>978</v>
      </c>
      <c r="G1128" s="13" t="s">
        <v>978</v>
      </c>
      <c r="H1128" s="13" t="s">
        <v>978</v>
      </c>
      <c r="I1128" s="13" t="s">
        <v>980</v>
      </c>
      <c r="J1128" s="13" t="s">
        <v>979</v>
      </c>
      <c r="K1128" s="13" t="s">
        <v>979</v>
      </c>
      <c r="L1128" s="13" t="s">
        <v>979</v>
      </c>
      <c r="M1128" s="13" t="s">
        <v>979</v>
      </c>
      <c r="N1128" s="13" t="s">
        <v>978</v>
      </c>
      <c r="O1128" s="13" t="s">
        <v>475</v>
      </c>
      <c r="P1128" s="13" t="s">
        <v>4270</v>
      </c>
      <c r="Q1128" s="13" t="s">
        <v>4395</v>
      </c>
    </row>
    <row r="1129" spans="1:17" x14ac:dyDescent="0.3">
      <c r="A1129" s="13" t="s">
        <v>1737</v>
      </c>
      <c r="B1129" s="13" t="s">
        <v>4870</v>
      </c>
      <c r="C1129" s="13" t="s">
        <v>1736</v>
      </c>
      <c r="D1129" s="13" t="s">
        <v>562</v>
      </c>
      <c r="E1129" s="13" t="s">
        <v>363</v>
      </c>
      <c r="F1129" s="13" t="s">
        <v>978</v>
      </c>
      <c r="G1129" s="13" t="s">
        <v>978</v>
      </c>
      <c r="H1129" s="13" t="s">
        <v>978</v>
      </c>
      <c r="I1129" s="13" t="s">
        <v>980</v>
      </c>
      <c r="J1129" s="13" t="s">
        <v>978</v>
      </c>
      <c r="K1129" s="13" t="s">
        <v>978</v>
      </c>
      <c r="L1129" s="13" t="s">
        <v>978</v>
      </c>
      <c r="M1129" s="13" t="s">
        <v>978</v>
      </c>
      <c r="N1129" s="13" t="s">
        <v>978</v>
      </c>
      <c r="O1129" s="13" t="s">
        <v>4385</v>
      </c>
      <c r="P1129" s="13" t="s">
        <v>279</v>
      </c>
      <c r="Q1129" s="13" t="s">
        <v>4394</v>
      </c>
    </row>
    <row r="1130" spans="1:17" x14ac:dyDescent="0.3">
      <c r="A1130" s="13" t="s">
        <v>1735</v>
      </c>
      <c r="B1130" s="13" t="s">
        <v>4870</v>
      </c>
      <c r="C1130" s="13" t="s">
        <v>1734</v>
      </c>
      <c r="D1130" s="13" t="s">
        <v>570</v>
      </c>
      <c r="E1130" s="13" t="s">
        <v>364</v>
      </c>
      <c r="F1130" s="13" t="s">
        <v>978</v>
      </c>
      <c r="G1130" s="13" t="s">
        <v>978</v>
      </c>
      <c r="H1130" s="13" t="s">
        <v>978</v>
      </c>
      <c r="I1130" s="13" t="s">
        <v>980</v>
      </c>
      <c r="J1130" s="13" t="s">
        <v>979</v>
      </c>
      <c r="K1130" s="13" t="s">
        <v>979</v>
      </c>
      <c r="L1130" s="13" t="s">
        <v>979</v>
      </c>
      <c r="M1130" s="13" t="s">
        <v>979</v>
      </c>
      <c r="N1130" s="13" t="s">
        <v>978</v>
      </c>
      <c r="O1130" s="13" t="s">
        <v>4385</v>
      </c>
      <c r="P1130" s="13" t="s">
        <v>279</v>
      </c>
      <c r="Q1130" s="13" t="s">
        <v>4393</v>
      </c>
    </row>
    <row r="1131" spans="1:17" x14ac:dyDescent="0.3">
      <c r="A1131" s="13" t="s">
        <v>1733</v>
      </c>
      <c r="B1131" s="13" t="s">
        <v>4870</v>
      </c>
      <c r="C1131" s="13" t="s">
        <v>1732</v>
      </c>
      <c r="D1131" s="13" t="s">
        <v>560</v>
      </c>
      <c r="E1131" s="13" t="s">
        <v>1731</v>
      </c>
      <c r="F1131" s="13" t="s">
        <v>978</v>
      </c>
      <c r="G1131" s="13" t="s">
        <v>978</v>
      </c>
      <c r="H1131" s="13" t="s">
        <v>978</v>
      </c>
      <c r="I1131" s="13" t="s">
        <v>980</v>
      </c>
      <c r="J1131" s="13" t="s">
        <v>979</v>
      </c>
      <c r="K1131" s="13" t="s">
        <v>979</v>
      </c>
      <c r="L1131" s="13" t="s">
        <v>979</v>
      </c>
      <c r="M1131" s="13" t="s">
        <v>979</v>
      </c>
      <c r="N1131" s="13" t="s">
        <v>978</v>
      </c>
      <c r="O1131" s="13" t="s">
        <v>4385</v>
      </c>
      <c r="P1131" s="13" t="s">
        <v>279</v>
      </c>
      <c r="Q1131" s="13" t="s">
        <v>4392</v>
      </c>
    </row>
    <row r="1132" spans="1:17" x14ac:dyDescent="0.3">
      <c r="A1132" s="13" t="s">
        <v>1730</v>
      </c>
      <c r="B1132" s="13" t="s">
        <v>4870</v>
      </c>
      <c r="C1132" s="13" t="s">
        <v>1729</v>
      </c>
      <c r="D1132" s="13" t="s">
        <v>589</v>
      </c>
      <c r="E1132" s="13" t="s">
        <v>424</v>
      </c>
      <c r="F1132" s="13" t="s">
        <v>978</v>
      </c>
      <c r="G1132" s="13" t="s">
        <v>978</v>
      </c>
      <c r="H1132" s="13" t="s">
        <v>978</v>
      </c>
      <c r="I1132" s="13" t="s">
        <v>980</v>
      </c>
      <c r="J1132" s="13" t="s">
        <v>979</v>
      </c>
      <c r="K1132" s="13" t="s">
        <v>979</v>
      </c>
      <c r="L1132" s="13" t="s">
        <v>979</v>
      </c>
      <c r="M1132" s="13" t="s">
        <v>979</v>
      </c>
      <c r="N1132" s="13" t="s">
        <v>978</v>
      </c>
      <c r="Q1132" s="13" t="s">
        <v>978</v>
      </c>
    </row>
    <row r="1133" spans="1:17" x14ac:dyDescent="0.3">
      <c r="A1133" s="13" t="s">
        <v>1728</v>
      </c>
      <c r="B1133" s="13" t="s">
        <v>4870</v>
      </c>
      <c r="C1133" s="13" t="s">
        <v>1400</v>
      </c>
      <c r="D1133" s="13" t="s">
        <v>589</v>
      </c>
      <c r="E1133" s="13" t="s">
        <v>493</v>
      </c>
      <c r="F1133" s="13" t="s">
        <v>978</v>
      </c>
      <c r="G1133" s="13" t="s">
        <v>978</v>
      </c>
      <c r="H1133" s="13" t="s">
        <v>978</v>
      </c>
      <c r="I1133" s="13" t="s">
        <v>980</v>
      </c>
      <c r="J1133" s="13" t="s">
        <v>979</v>
      </c>
      <c r="K1133" s="13" t="s">
        <v>979</v>
      </c>
      <c r="L1133" s="13" t="s">
        <v>979</v>
      </c>
      <c r="M1133" s="13" t="s">
        <v>979</v>
      </c>
      <c r="N1133" s="13" t="s">
        <v>978</v>
      </c>
      <c r="Q1133" s="13" t="s">
        <v>978</v>
      </c>
    </row>
    <row r="1134" spans="1:17" x14ac:dyDescent="0.3">
      <c r="A1134" s="13" t="s">
        <v>1727</v>
      </c>
      <c r="B1134" s="13" t="s">
        <v>4870</v>
      </c>
      <c r="C1134" s="13" t="s">
        <v>1726</v>
      </c>
      <c r="D1134" s="13" t="s">
        <v>518</v>
      </c>
      <c r="E1134" s="13" t="s">
        <v>172</v>
      </c>
      <c r="F1134" s="13" t="s">
        <v>978</v>
      </c>
      <c r="G1134" s="13" t="s">
        <v>978</v>
      </c>
      <c r="H1134" s="13" t="s">
        <v>978</v>
      </c>
      <c r="I1134" s="13" t="s">
        <v>980</v>
      </c>
      <c r="J1134" s="13" t="s">
        <v>978</v>
      </c>
      <c r="K1134" s="13" t="s">
        <v>978</v>
      </c>
      <c r="L1134" s="13" t="s">
        <v>978</v>
      </c>
      <c r="M1134" s="13" t="s">
        <v>978</v>
      </c>
      <c r="N1134" s="13" t="s">
        <v>978</v>
      </c>
      <c r="O1134" s="13" t="s">
        <v>4385</v>
      </c>
      <c r="P1134" s="13" t="s">
        <v>132</v>
      </c>
      <c r="Q1134" s="13" t="s">
        <v>4391</v>
      </c>
    </row>
    <row r="1135" spans="1:17" x14ac:dyDescent="0.3">
      <c r="A1135" s="13" t="s">
        <v>1725</v>
      </c>
      <c r="B1135" s="13" t="s">
        <v>4870</v>
      </c>
      <c r="C1135" s="13" t="s">
        <v>1724</v>
      </c>
      <c r="D1135" s="13" t="s">
        <v>539</v>
      </c>
      <c r="E1135" s="13" t="s">
        <v>311</v>
      </c>
      <c r="F1135" s="13" t="s">
        <v>978</v>
      </c>
      <c r="G1135" s="13" t="s">
        <v>978</v>
      </c>
      <c r="H1135" s="13" t="s">
        <v>978</v>
      </c>
      <c r="I1135" s="13" t="s">
        <v>980</v>
      </c>
      <c r="J1135" s="13" t="s">
        <v>978</v>
      </c>
      <c r="K1135" s="13" t="s">
        <v>978</v>
      </c>
      <c r="L1135" s="13" t="s">
        <v>978</v>
      </c>
      <c r="M1135" s="13" t="s">
        <v>978</v>
      </c>
      <c r="N1135" s="13" t="s">
        <v>978</v>
      </c>
      <c r="O1135" s="13" t="s">
        <v>4385</v>
      </c>
      <c r="P1135" s="13" t="s">
        <v>242</v>
      </c>
      <c r="Q1135" s="13" t="s">
        <v>4390</v>
      </c>
    </row>
    <row r="1136" spans="1:17" x14ac:dyDescent="0.3">
      <c r="A1136" s="13" t="s">
        <v>1723</v>
      </c>
      <c r="B1136" s="13" t="s">
        <v>4870</v>
      </c>
      <c r="C1136" s="13" t="s">
        <v>1722</v>
      </c>
      <c r="D1136" s="13" t="s">
        <v>539</v>
      </c>
      <c r="E1136" s="13" t="s">
        <v>501</v>
      </c>
      <c r="F1136" s="13" t="s">
        <v>978</v>
      </c>
      <c r="G1136" s="13" t="s">
        <v>978</v>
      </c>
      <c r="H1136" s="13" t="s">
        <v>978</v>
      </c>
      <c r="I1136" s="13" t="s">
        <v>980</v>
      </c>
      <c r="J1136" s="13" t="s">
        <v>978</v>
      </c>
      <c r="K1136" s="13" t="s">
        <v>978</v>
      </c>
      <c r="L1136" s="13" t="s">
        <v>978</v>
      </c>
      <c r="M1136" s="13" t="s">
        <v>978</v>
      </c>
      <c r="N1136" s="13" t="s">
        <v>978</v>
      </c>
      <c r="O1136" s="13" t="s">
        <v>4385</v>
      </c>
      <c r="P1136" s="13" t="s">
        <v>242</v>
      </c>
      <c r="Q1136" s="13" t="s">
        <v>4389</v>
      </c>
    </row>
    <row r="1137" spans="1:17" x14ac:dyDescent="0.3">
      <c r="A1137" s="13" t="s">
        <v>1721</v>
      </c>
      <c r="B1137" s="13" t="s">
        <v>4870</v>
      </c>
      <c r="C1137" s="13" t="s">
        <v>1720</v>
      </c>
      <c r="D1137" s="13" t="s">
        <v>539</v>
      </c>
      <c r="E1137" s="13" t="s">
        <v>309</v>
      </c>
      <c r="F1137" s="13" t="s">
        <v>978</v>
      </c>
      <c r="G1137" s="13" t="s">
        <v>978</v>
      </c>
      <c r="H1137" s="13" t="s">
        <v>978</v>
      </c>
      <c r="I1137" s="13" t="s">
        <v>980</v>
      </c>
      <c r="J1137" s="13" t="s">
        <v>978</v>
      </c>
      <c r="K1137" s="13" t="s">
        <v>978</v>
      </c>
      <c r="L1137" s="13" t="s">
        <v>978</v>
      </c>
      <c r="M1137" s="13" t="s">
        <v>978</v>
      </c>
      <c r="N1137" s="13" t="s">
        <v>978</v>
      </c>
      <c r="O1137" s="13" t="s">
        <v>4385</v>
      </c>
      <c r="P1137" s="13" t="s">
        <v>242</v>
      </c>
      <c r="Q1137" s="13" t="s">
        <v>4388</v>
      </c>
    </row>
    <row r="1138" spans="1:17" x14ac:dyDescent="0.3">
      <c r="A1138" s="13" t="s">
        <v>1719</v>
      </c>
      <c r="B1138" s="13" t="s">
        <v>4870</v>
      </c>
      <c r="C1138" s="13" t="s">
        <v>1718</v>
      </c>
      <c r="D1138" s="13" t="s">
        <v>807</v>
      </c>
      <c r="E1138" s="13" t="s">
        <v>310</v>
      </c>
      <c r="F1138" s="13" t="s">
        <v>978</v>
      </c>
      <c r="G1138" s="13" t="s">
        <v>978</v>
      </c>
      <c r="H1138" s="13" t="s">
        <v>978</v>
      </c>
      <c r="I1138" s="13" t="s">
        <v>980</v>
      </c>
      <c r="J1138" s="13" t="s">
        <v>978</v>
      </c>
      <c r="K1138" s="13" t="s">
        <v>978</v>
      </c>
      <c r="L1138" s="13" t="s">
        <v>978</v>
      </c>
      <c r="M1138" s="13" t="s">
        <v>978</v>
      </c>
      <c r="N1138" s="13" t="s">
        <v>978</v>
      </c>
      <c r="O1138" s="13" t="s">
        <v>4385</v>
      </c>
      <c r="P1138" s="13" t="s">
        <v>242</v>
      </c>
      <c r="Q1138" s="13" t="s">
        <v>4387</v>
      </c>
    </row>
    <row r="1139" spans="1:17" x14ac:dyDescent="0.3">
      <c r="A1139" s="13" t="s">
        <v>1717</v>
      </c>
      <c r="B1139" s="13" t="s">
        <v>4870</v>
      </c>
      <c r="C1139" s="13" t="s">
        <v>1716</v>
      </c>
      <c r="D1139" s="13" t="s">
        <v>918</v>
      </c>
      <c r="E1139" s="13" t="s">
        <v>500</v>
      </c>
      <c r="F1139" s="13" t="s">
        <v>978</v>
      </c>
      <c r="G1139" s="13" t="s">
        <v>978</v>
      </c>
      <c r="H1139" s="13" t="s">
        <v>978</v>
      </c>
      <c r="I1139" s="13" t="s">
        <v>980</v>
      </c>
      <c r="J1139" s="13" t="s">
        <v>978</v>
      </c>
      <c r="K1139" s="13" t="s">
        <v>978</v>
      </c>
      <c r="L1139" s="13" t="s">
        <v>978</v>
      </c>
      <c r="M1139" s="13" t="s">
        <v>978</v>
      </c>
      <c r="N1139" s="13" t="s">
        <v>978</v>
      </c>
      <c r="O1139" s="13" t="s">
        <v>4385</v>
      </c>
      <c r="P1139" s="13" t="s">
        <v>279</v>
      </c>
      <c r="Q1139" s="13" t="s">
        <v>4386</v>
      </c>
    </row>
    <row r="1140" spans="1:17" x14ac:dyDescent="0.3">
      <c r="A1140" s="13" t="s">
        <v>1715</v>
      </c>
      <c r="B1140" s="13" t="s">
        <v>4870</v>
      </c>
      <c r="C1140" s="13" t="s">
        <v>1714</v>
      </c>
      <c r="D1140" s="13" t="s">
        <v>570</v>
      </c>
      <c r="E1140" s="13" t="s">
        <v>362</v>
      </c>
      <c r="F1140" s="13" t="s">
        <v>978</v>
      </c>
      <c r="G1140" s="13" t="s">
        <v>978</v>
      </c>
      <c r="H1140" s="13" t="s">
        <v>978</v>
      </c>
      <c r="I1140" s="13" t="s">
        <v>980</v>
      </c>
      <c r="J1140" s="13" t="s">
        <v>978</v>
      </c>
      <c r="K1140" s="13" t="s">
        <v>978</v>
      </c>
      <c r="L1140" s="13" t="s">
        <v>978</v>
      </c>
      <c r="M1140" s="13" t="s">
        <v>978</v>
      </c>
      <c r="N1140" s="13" t="s">
        <v>978</v>
      </c>
      <c r="O1140" s="13" t="s">
        <v>4385</v>
      </c>
      <c r="P1140" s="13" t="s">
        <v>279</v>
      </c>
      <c r="Q1140" s="13" t="s">
        <v>4384</v>
      </c>
    </row>
    <row r="1141" spans="1:17" x14ac:dyDescent="0.3">
      <c r="A1141" s="13" t="s">
        <v>4383</v>
      </c>
      <c r="B1141" s="13" t="s">
        <v>4275</v>
      </c>
      <c r="C1141" s="13" t="s">
        <v>1712</v>
      </c>
      <c r="D1141" s="13" t="s">
        <v>901</v>
      </c>
      <c r="E1141" s="13" t="s">
        <v>4382</v>
      </c>
      <c r="F1141" s="13" t="s">
        <v>978</v>
      </c>
      <c r="G1141" s="13" t="s">
        <v>978</v>
      </c>
      <c r="H1141" s="13" t="s">
        <v>978</v>
      </c>
      <c r="I1141" s="13" t="s">
        <v>4381</v>
      </c>
      <c r="J1141" s="13" t="s">
        <v>979</v>
      </c>
      <c r="K1141" s="13" t="s">
        <v>979</v>
      </c>
      <c r="L1141" s="13" t="s">
        <v>979</v>
      </c>
      <c r="M1141" s="13" t="s">
        <v>979</v>
      </c>
      <c r="N1141" s="13" t="s">
        <v>978</v>
      </c>
      <c r="P1141" s="13" t="s">
        <v>43</v>
      </c>
    </row>
    <row r="1142" spans="1:17" x14ac:dyDescent="0.3">
      <c r="A1142" s="13" t="s">
        <v>1713</v>
      </c>
      <c r="B1142" s="13" t="s">
        <v>971</v>
      </c>
      <c r="C1142" s="13" t="s">
        <v>1712</v>
      </c>
      <c r="D1142" s="13" t="s">
        <v>901</v>
      </c>
      <c r="E1142" s="13" t="s">
        <v>1711</v>
      </c>
      <c r="F1142" s="13" t="s">
        <v>978</v>
      </c>
      <c r="G1142" s="13" t="s">
        <v>978</v>
      </c>
      <c r="H1142" s="13" t="s">
        <v>978</v>
      </c>
      <c r="I1142" s="13" t="s">
        <v>980</v>
      </c>
      <c r="J1142" s="13" t="s">
        <v>981</v>
      </c>
      <c r="K1142" s="13" t="s">
        <v>981</v>
      </c>
      <c r="L1142" s="13" t="s">
        <v>981</v>
      </c>
      <c r="M1142" s="13" t="s">
        <v>979</v>
      </c>
      <c r="N1142" s="13" t="s">
        <v>978</v>
      </c>
      <c r="P1142" s="13" t="s">
        <v>43</v>
      </c>
    </row>
    <row r="1143" spans="1:17" x14ac:dyDescent="0.3">
      <c r="A1143" s="13" t="s">
        <v>899</v>
      </c>
      <c r="B1143" s="13" t="s">
        <v>632</v>
      </c>
      <c r="C1143" s="13" t="s">
        <v>900</v>
      </c>
      <c r="D1143" s="13" t="s">
        <v>901</v>
      </c>
      <c r="E1143" s="13" t="s">
        <v>902</v>
      </c>
      <c r="F1143" s="13" t="s">
        <v>978</v>
      </c>
      <c r="G1143" s="13" t="s">
        <v>978</v>
      </c>
      <c r="H1143" s="13" t="s">
        <v>978</v>
      </c>
      <c r="I1143" s="13" t="s">
        <v>980</v>
      </c>
      <c r="J1143" s="13" t="s">
        <v>979</v>
      </c>
      <c r="K1143" s="13" t="s">
        <v>979</v>
      </c>
      <c r="L1143" s="13" t="s">
        <v>979</v>
      </c>
      <c r="M1143" s="13" t="s">
        <v>979</v>
      </c>
      <c r="N1143" s="13" t="s">
        <v>978</v>
      </c>
      <c r="P1143" s="13" t="s">
        <v>43</v>
      </c>
    </row>
    <row r="1144" spans="1:17" x14ac:dyDescent="0.3">
      <c r="A1144" s="13" t="s">
        <v>1710</v>
      </c>
      <c r="B1144" s="13" t="s">
        <v>971</v>
      </c>
      <c r="C1144" s="13" t="s">
        <v>1709</v>
      </c>
      <c r="D1144" s="13" t="s">
        <v>518</v>
      </c>
      <c r="E1144" s="13" t="s">
        <v>1708</v>
      </c>
      <c r="F1144" s="13" t="s">
        <v>978</v>
      </c>
      <c r="G1144" s="13" t="s">
        <v>978</v>
      </c>
      <c r="H1144" s="13" t="s">
        <v>978</v>
      </c>
      <c r="I1144" s="13" t="s">
        <v>980</v>
      </c>
      <c r="J1144" s="13" t="s">
        <v>981</v>
      </c>
      <c r="K1144" s="13" t="s">
        <v>981</v>
      </c>
      <c r="L1144" s="13" t="s">
        <v>981</v>
      </c>
      <c r="M1144" s="13" t="s">
        <v>979</v>
      </c>
      <c r="N1144" s="13" t="s">
        <v>978</v>
      </c>
      <c r="P1144" s="13" t="s">
        <v>132</v>
      </c>
    </row>
    <row r="1145" spans="1:17" x14ac:dyDescent="0.3">
      <c r="A1145" s="13" t="s">
        <v>1707</v>
      </c>
      <c r="B1145" s="13" t="s">
        <v>971</v>
      </c>
      <c r="C1145" s="13" t="s">
        <v>1706</v>
      </c>
      <c r="D1145" s="13" t="s">
        <v>585</v>
      </c>
      <c r="E1145" s="13" t="s">
        <v>1705</v>
      </c>
      <c r="F1145" s="13" t="s">
        <v>978</v>
      </c>
      <c r="G1145" s="13" t="s">
        <v>978</v>
      </c>
      <c r="H1145" s="13" t="s">
        <v>978</v>
      </c>
      <c r="I1145" s="13" t="s">
        <v>980</v>
      </c>
      <c r="J1145" s="13" t="s">
        <v>981</v>
      </c>
      <c r="K1145" s="13" t="s">
        <v>981</v>
      </c>
      <c r="L1145" s="13" t="s">
        <v>981</v>
      </c>
      <c r="M1145" s="13" t="s">
        <v>979</v>
      </c>
      <c r="N1145" s="13" t="s">
        <v>978</v>
      </c>
      <c r="P1145" s="13" t="s">
        <v>384</v>
      </c>
    </row>
    <row r="1146" spans="1:17" x14ac:dyDescent="0.3">
      <c r="A1146" s="13" t="s">
        <v>1704</v>
      </c>
      <c r="B1146" s="13" t="s">
        <v>971</v>
      </c>
      <c r="C1146" s="13" t="s">
        <v>1703</v>
      </c>
      <c r="D1146" s="13" t="s">
        <v>566</v>
      </c>
      <c r="E1146" s="13" t="s">
        <v>1702</v>
      </c>
      <c r="F1146" s="13" t="s">
        <v>978</v>
      </c>
      <c r="G1146" s="13" t="s">
        <v>978</v>
      </c>
      <c r="H1146" s="13" t="s">
        <v>978</v>
      </c>
      <c r="I1146" s="13" t="s">
        <v>980</v>
      </c>
      <c r="J1146" s="13" t="s">
        <v>981</v>
      </c>
      <c r="K1146" s="13" t="s">
        <v>981</v>
      </c>
      <c r="L1146" s="13" t="s">
        <v>981</v>
      </c>
      <c r="M1146" s="13" t="s">
        <v>979</v>
      </c>
      <c r="N1146" s="13" t="s">
        <v>978</v>
      </c>
      <c r="P1146" s="13" t="s">
        <v>279</v>
      </c>
    </row>
    <row r="1147" spans="1:17" x14ac:dyDescent="0.3">
      <c r="A1147" s="13" t="s">
        <v>1701</v>
      </c>
      <c r="B1147" s="13" t="s">
        <v>971</v>
      </c>
      <c r="C1147" s="13" t="s">
        <v>1700</v>
      </c>
      <c r="D1147" s="13" t="s">
        <v>518</v>
      </c>
      <c r="E1147" s="13" t="s">
        <v>1699</v>
      </c>
      <c r="F1147" s="13" t="s">
        <v>978</v>
      </c>
      <c r="G1147" s="13" t="s">
        <v>978</v>
      </c>
      <c r="H1147" s="13" t="s">
        <v>978</v>
      </c>
      <c r="I1147" s="13" t="s">
        <v>980</v>
      </c>
      <c r="J1147" s="13" t="s">
        <v>981</v>
      </c>
      <c r="K1147" s="13" t="s">
        <v>981</v>
      </c>
      <c r="L1147" s="13" t="s">
        <v>981</v>
      </c>
      <c r="M1147" s="13" t="s">
        <v>979</v>
      </c>
      <c r="N1147" s="13" t="s">
        <v>978</v>
      </c>
      <c r="P1147" s="13" t="s">
        <v>132</v>
      </c>
    </row>
    <row r="1148" spans="1:17" x14ac:dyDescent="0.3">
      <c r="A1148" s="13" t="s">
        <v>1698</v>
      </c>
      <c r="B1148" s="13" t="s">
        <v>971</v>
      </c>
      <c r="C1148" s="13" t="s">
        <v>1697</v>
      </c>
      <c r="D1148" s="13" t="s">
        <v>566</v>
      </c>
      <c r="E1148" s="13" t="s">
        <v>1696</v>
      </c>
      <c r="F1148" s="13" t="s">
        <v>978</v>
      </c>
      <c r="G1148" s="13" t="s">
        <v>978</v>
      </c>
      <c r="H1148" s="13" t="s">
        <v>978</v>
      </c>
      <c r="I1148" s="13" t="s">
        <v>980</v>
      </c>
      <c r="J1148" s="13" t="s">
        <v>981</v>
      </c>
      <c r="K1148" s="13" t="s">
        <v>981</v>
      </c>
      <c r="L1148" s="13" t="s">
        <v>981</v>
      </c>
      <c r="M1148" s="13" t="s">
        <v>979</v>
      </c>
      <c r="N1148" s="13" t="s">
        <v>978</v>
      </c>
      <c r="P1148" s="13" t="s">
        <v>279</v>
      </c>
    </row>
    <row r="1149" spans="1:17" x14ac:dyDescent="0.3">
      <c r="A1149" s="13" t="s">
        <v>1695</v>
      </c>
      <c r="B1149" s="13" t="s">
        <v>971</v>
      </c>
      <c r="C1149" s="13" t="s">
        <v>1694</v>
      </c>
      <c r="D1149" s="13" t="s">
        <v>589</v>
      </c>
      <c r="E1149" s="13" t="s">
        <v>1693</v>
      </c>
      <c r="F1149" s="13" t="s">
        <v>978</v>
      </c>
      <c r="G1149" s="13" t="s">
        <v>978</v>
      </c>
      <c r="H1149" s="13" t="s">
        <v>978</v>
      </c>
      <c r="I1149" s="13" t="s">
        <v>980</v>
      </c>
      <c r="J1149" s="13" t="s">
        <v>981</v>
      </c>
      <c r="K1149" s="13" t="s">
        <v>981</v>
      </c>
      <c r="L1149" s="13" t="s">
        <v>981</v>
      </c>
      <c r="M1149" s="13" t="s">
        <v>979</v>
      </c>
      <c r="N1149" s="13" t="s">
        <v>978</v>
      </c>
      <c r="P1149" s="13" t="s">
        <v>384</v>
      </c>
    </row>
    <row r="1150" spans="1:17" x14ac:dyDescent="0.3">
      <c r="A1150" s="13" t="s">
        <v>1692</v>
      </c>
      <c r="B1150" s="13" t="s">
        <v>971</v>
      </c>
      <c r="C1150" s="13" t="s">
        <v>1691</v>
      </c>
      <c r="D1150" s="13" t="s">
        <v>638</v>
      </c>
      <c r="E1150" s="13" t="s">
        <v>1690</v>
      </c>
      <c r="F1150" s="13" t="s">
        <v>978</v>
      </c>
      <c r="G1150" s="13" t="s">
        <v>978</v>
      </c>
      <c r="H1150" s="13" t="s">
        <v>978</v>
      </c>
      <c r="I1150" s="13" t="s">
        <v>980</v>
      </c>
      <c r="J1150" s="13" t="s">
        <v>981</v>
      </c>
      <c r="K1150" s="13" t="s">
        <v>981</v>
      </c>
      <c r="L1150" s="13" t="s">
        <v>981</v>
      </c>
      <c r="M1150" s="13" t="s">
        <v>979</v>
      </c>
      <c r="N1150" s="13" t="s">
        <v>978</v>
      </c>
      <c r="P1150" s="13" t="s">
        <v>43</v>
      </c>
    </row>
    <row r="1151" spans="1:17" x14ac:dyDescent="0.3">
      <c r="A1151" s="13" t="s">
        <v>1689</v>
      </c>
      <c r="B1151" s="13" t="s">
        <v>971</v>
      </c>
      <c r="C1151" s="13" t="s">
        <v>1688</v>
      </c>
      <c r="D1151" s="13" t="s">
        <v>815</v>
      </c>
      <c r="E1151" s="13" t="s">
        <v>1687</v>
      </c>
      <c r="F1151" s="13" t="s">
        <v>978</v>
      </c>
      <c r="G1151" s="13" t="s">
        <v>978</v>
      </c>
      <c r="H1151" s="13" t="s">
        <v>978</v>
      </c>
      <c r="I1151" s="13" t="s">
        <v>980</v>
      </c>
      <c r="J1151" s="13" t="s">
        <v>981</v>
      </c>
      <c r="K1151" s="13" t="s">
        <v>981</v>
      </c>
      <c r="L1151" s="13" t="s">
        <v>981</v>
      </c>
      <c r="M1151" s="13" t="s">
        <v>979</v>
      </c>
      <c r="N1151" s="13" t="s">
        <v>978</v>
      </c>
      <c r="P1151" s="13" t="s">
        <v>132</v>
      </c>
    </row>
    <row r="1152" spans="1:17" x14ac:dyDescent="0.3">
      <c r="A1152" s="13" t="s">
        <v>1686</v>
      </c>
      <c r="B1152" s="13" t="s">
        <v>971</v>
      </c>
      <c r="C1152" s="13" t="s">
        <v>1685</v>
      </c>
      <c r="D1152" s="13" t="s">
        <v>645</v>
      </c>
      <c r="E1152" s="13" t="s">
        <v>1684</v>
      </c>
      <c r="F1152" s="13" t="s">
        <v>978</v>
      </c>
      <c r="G1152" s="13" t="s">
        <v>978</v>
      </c>
      <c r="H1152" s="13" t="s">
        <v>978</v>
      </c>
      <c r="I1152" s="13" t="s">
        <v>980</v>
      </c>
      <c r="J1152" s="13" t="s">
        <v>981</v>
      </c>
      <c r="K1152" s="13" t="s">
        <v>981</v>
      </c>
      <c r="L1152" s="13" t="s">
        <v>981</v>
      </c>
      <c r="M1152" s="13" t="s">
        <v>979</v>
      </c>
      <c r="N1152" s="13" t="s">
        <v>978</v>
      </c>
      <c r="P1152" s="13" t="s">
        <v>132</v>
      </c>
    </row>
    <row r="1153" spans="1:17" x14ac:dyDescent="0.3">
      <c r="A1153" s="13" t="s">
        <v>1683</v>
      </c>
      <c r="B1153" s="13" t="s">
        <v>971</v>
      </c>
      <c r="C1153" s="13" t="s">
        <v>1682</v>
      </c>
      <c r="D1153" s="13" t="s">
        <v>815</v>
      </c>
      <c r="E1153" s="13" t="s">
        <v>1681</v>
      </c>
      <c r="F1153" s="13" t="s">
        <v>978</v>
      </c>
      <c r="G1153" s="13" t="s">
        <v>978</v>
      </c>
      <c r="H1153" s="13" t="s">
        <v>978</v>
      </c>
      <c r="I1153" s="13" t="s">
        <v>980</v>
      </c>
      <c r="J1153" s="13" t="s">
        <v>981</v>
      </c>
      <c r="K1153" s="13" t="s">
        <v>981</v>
      </c>
      <c r="L1153" s="13" t="s">
        <v>981</v>
      </c>
      <c r="M1153" s="13" t="s">
        <v>979</v>
      </c>
      <c r="N1153" s="13" t="s">
        <v>978</v>
      </c>
      <c r="P1153" s="13" t="s">
        <v>132</v>
      </c>
    </row>
    <row r="1154" spans="1:17" x14ac:dyDescent="0.3">
      <c r="A1154" s="13" t="s">
        <v>1680</v>
      </c>
      <c r="B1154" s="13" t="s">
        <v>971</v>
      </c>
      <c r="C1154" s="13" t="s">
        <v>1679</v>
      </c>
      <c r="D1154" s="13" t="s">
        <v>815</v>
      </c>
      <c r="E1154" s="13" t="s">
        <v>1678</v>
      </c>
      <c r="F1154" s="13" t="s">
        <v>978</v>
      </c>
      <c r="G1154" s="13" t="s">
        <v>978</v>
      </c>
      <c r="H1154" s="13" t="s">
        <v>978</v>
      </c>
      <c r="I1154" s="13" t="s">
        <v>980</v>
      </c>
      <c r="J1154" s="13" t="s">
        <v>981</v>
      </c>
      <c r="K1154" s="13" t="s">
        <v>981</v>
      </c>
      <c r="L1154" s="13" t="s">
        <v>981</v>
      </c>
      <c r="M1154" s="13" t="s">
        <v>979</v>
      </c>
      <c r="N1154" s="13" t="s">
        <v>978</v>
      </c>
      <c r="P1154" s="13" t="s">
        <v>132</v>
      </c>
    </row>
    <row r="1155" spans="1:17" x14ac:dyDescent="0.3">
      <c r="A1155" s="13" t="s">
        <v>4380</v>
      </c>
      <c r="B1155" s="13" t="s">
        <v>4275</v>
      </c>
      <c r="C1155" s="13" t="s">
        <v>4379</v>
      </c>
      <c r="D1155" s="13" t="s">
        <v>905</v>
      </c>
      <c r="E1155" s="13" t="s">
        <v>4378</v>
      </c>
      <c r="F1155" s="13" t="s">
        <v>978</v>
      </c>
      <c r="G1155" s="13" t="s">
        <v>978</v>
      </c>
      <c r="H1155" s="13" t="s">
        <v>978</v>
      </c>
      <c r="I1155" s="13" t="s">
        <v>4377</v>
      </c>
      <c r="J1155" s="13" t="s">
        <v>979</v>
      </c>
      <c r="K1155" s="13" t="s">
        <v>979</v>
      </c>
      <c r="L1155" s="13" t="s">
        <v>979</v>
      </c>
      <c r="M1155" s="13" t="s">
        <v>979</v>
      </c>
      <c r="N1155" s="13" t="s">
        <v>978</v>
      </c>
      <c r="P1155" s="13" t="s">
        <v>196</v>
      </c>
    </row>
    <row r="1156" spans="1:17" x14ac:dyDescent="0.3">
      <c r="A1156" s="13" t="s">
        <v>1677</v>
      </c>
      <c r="B1156" s="13" t="s">
        <v>971</v>
      </c>
      <c r="C1156" s="13" t="s">
        <v>1676</v>
      </c>
      <c r="D1156" s="13" t="s">
        <v>576</v>
      </c>
      <c r="E1156" s="13" t="s">
        <v>1675</v>
      </c>
      <c r="F1156" s="13" t="s">
        <v>978</v>
      </c>
      <c r="G1156" s="13" t="s">
        <v>978</v>
      </c>
      <c r="H1156" s="13" t="s">
        <v>978</v>
      </c>
      <c r="I1156" s="13" t="s">
        <v>980</v>
      </c>
      <c r="J1156" s="13" t="s">
        <v>981</v>
      </c>
      <c r="K1156" s="13" t="s">
        <v>981</v>
      </c>
      <c r="L1156" s="13" t="s">
        <v>981</v>
      </c>
      <c r="M1156" s="13" t="s">
        <v>979</v>
      </c>
      <c r="N1156" s="13" t="s">
        <v>978</v>
      </c>
      <c r="P1156" s="13" t="s">
        <v>279</v>
      </c>
    </row>
    <row r="1157" spans="1:17" x14ac:dyDescent="0.3">
      <c r="A1157" s="13" t="s">
        <v>1674</v>
      </c>
      <c r="B1157" s="13" t="s">
        <v>971</v>
      </c>
      <c r="C1157" s="13" t="s">
        <v>1673</v>
      </c>
      <c r="D1157" s="13" t="s">
        <v>719</v>
      </c>
      <c r="E1157" s="13" t="s">
        <v>1672</v>
      </c>
      <c r="F1157" s="13" t="s">
        <v>978</v>
      </c>
      <c r="G1157" s="13" t="s">
        <v>978</v>
      </c>
      <c r="H1157" s="13" t="s">
        <v>978</v>
      </c>
      <c r="I1157" s="13" t="s">
        <v>980</v>
      </c>
      <c r="J1157" s="13" t="s">
        <v>981</v>
      </c>
      <c r="K1157" s="13" t="s">
        <v>981</v>
      </c>
      <c r="L1157" s="13" t="s">
        <v>981</v>
      </c>
      <c r="M1157" s="13" t="s">
        <v>979</v>
      </c>
      <c r="N1157" s="13" t="s">
        <v>978</v>
      </c>
      <c r="P1157" s="13" t="s">
        <v>43</v>
      </c>
    </row>
    <row r="1158" spans="1:17" x14ac:dyDescent="0.3">
      <c r="A1158" s="13" t="s">
        <v>1671</v>
      </c>
      <c r="B1158" s="13" t="s">
        <v>971</v>
      </c>
      <c r="C1158" s="13" t="s">
        <v>1670</v>
      </c>
      <c r="D1158" s="13" t="s">
        <v>793</v>
      </c>
      <c r="E1158" s="13" t="s">
        <v>1669</v>
      </c>
      <c r="F1158" s="13" t="s">
        <v>978</v>
      </c>
      <c r="G1158" s="13" t="s">
        <v>978</v>
      </c>
      <c r="H1158" s="13" t="s">
        <v>978</v>
      </c>
      <c r="I1158" s="13" t="s">
        <v>980</v>
      </c>
      <c r="J1158" s="13" t="s">
        <v>981</v>
      </c>
      <c r="K1158" s="13" t="s">
        <v>981</v>
      </c>
      <c r="L1158" s="13" t="s">
        <v>981</v>
      </c>
      <c r="M1158" s="13" t="s">
        <v>979</v>
      </c>
      <c r="N1158" s="13" t="s">
        <v>978</v>
      </c>
      <c r="P1158" s="13" t="s">
        <v>4270</v>
      </c>
    </row>
    <row r="1159" spans="1:17" x14ac:dyDescent="0.3">
      <c r="A1159" s="13" t="s">
        <v>229</v>
      </c>
      <c r="B1159" s="13" t="s">
        <v>4870</v>
      </c>
      <c r="C1159" s="13" t="s">
        <v>1668</v>
      </c>
      <c r="D1159" s="13" t="s">
        <v>522</v>
      </c>
      <c r="E1159" s="13" t="s">
        <v>230</v>
      </c>
      <c r="F1159" s="13" t="s">
        <v>978</v>
      </c>
      <c r="G1159" s="13" t="s">
        <v>978</v>
      </c>
      <c r="H1159" s="13" t="s">
        <v>978</v>
      </c>
      <c r="I1159" s="13" t="s">
        <v>980</v>
      </c>
      <c r="J1159" s="13" t="s">
        <v>979</v>
      </c>
      <c r="K1159" s="13" t="s">
        <v>979</v>
      </c>
      <c r="L1159" s="13" t="s">
        <v>979</v>
      </c>
      <c r="M1159" s="13" t="s">
        <v>979</v>
      </c>
      <c r="N1159" s="13" t="s">
        <v>978</v>
      </c>
      <c r="O1159" s="13" t="s">
        <v>4376</v>
      </c>
      <c r="P1159" s="13" t="s">
        <v>196</v>
      </c>
      <c r="Q1159" s="13" t="s">
        <v>4375</v>
      </c>
    </row>
    <row r="1160" spans="1:17" x14ac:dyDescent="0.3">
      <c r="A1160" s="13" t="s">
        <v>1667</v>
      </c>
      <c r="B1160" s="13" t="s">
        <v>971</v>
      </c>
      <c r="C1160" s="13" t="s">
        <v>1666</v>
      </c>
      <c r="D1160" s="13" t="s">
        <v>905</v>
      </c>
      <c r="E1160" s="13" t="s">
        <v>1665</v>
      </c>
      <c r="F1160" s="13" t="s">
        <v>978</v>
      </c>
      <c r="G1160" s="13" t="s">
        <v>978</v>
      </c>
      <c r="H1160" s="13" t="s">
        <v>978</v>
      </c>
      <c r="I1160" s="13" t="s">
        <v>980</v>
      </c>
      <c r="J1160" s="13" t="s">
        <v>981</v>
      </c>
      <c r="K1160" s="13" t="s">
        <v>981</v>
      </c>
      <c r="L1160" s="13" t="s">
        <v>981</v>
      </c>
      <c r="M1160" s="13" t="s">
        <v>979</v>
      </c>
      <c r="N1160" s="13" t="s">
        <v>978</v>
      </c>
      <c r="P1160" s="13" t="s">
        <v>196</v>
      </c>
    </row>
    <row r="1161" spans="1:17" x14ac:dyDescent="0.3">
      <c r="A1161" s="13" t="s">
        <v>903</v>
      </c>
      <c r="B1161" s="13" t="s">
        <v>632</v>
      </c>
      <c r="C1161" s="13" t="s">
        <v>904</v>
      </c>
      <c r="D1161" s="13" t="s">
        <v>905</v>
      </c>
      <c r="E1161" s="13" t="s">
        <v>906</v>
      </c>
      <c r="F1161" s="13" t="s">
        <v>978</v>
      </c>
      <c r="G1161" s="13" t="s">
        <v>978</v>
      </c>
      <c r="H1161" s="13" t="s">
        <v>978</v>
      </c>
      <c r="I1161" s="13" t="s">
        <v>980</v>
      </c>
      <c r="J1161" s="13" t="s">
        <v>979</v>
      </c>
      <c r="K1161" s="13" t="s">
        <v>979</v>
      </c>
      <c r="L1161" s="13" t="s">
        <v>979</v>
      </c>
      <c r="M1161" s="13" t="s">
        <v>979</v>
      </c>
      <c r="N1161" s="13" t="s">
        <v>978</v>
      </c>
      <c r="P1161" s="13" t="s">
        <v>196</v>
      </c>
    </row>
    <row r="1162" spans="1:17" x14ac:dyDescent="0.3">
      <c r="A1162" s="13" t="s">
        <v>1664</v>
      </c>
      <c r="B1162" s="13" t="s">
        <v>971</v>
      </c>
      <c r="C1162" s="13" t="s">
        <v>1663</v>
      </c>
      <c r="D1162" s="13" t="s">
        <v>532</v>
      </c>
      <c r="E1162" s="13" t="s">
        <v>1662</v>
      </c>
      <c r="F1162" s="13" t="s">
        <v>978</v>
      </c>
      <c r="G1162" s="13" t="s">
        <v>978</v>
      </c>
      <c r="H1162" s="13" t="s">
        <v>978</v>
      </c>
      <c r="I1162" s="13" t="s">
        <v>980</v>
      </c>
      <c r="J1162" s="13" t="s">
        <v>981</v>
      </c>
      <c r="K1162" s="13" t="s">
        <v>981</v>
      </c>
      <c r="L1162" s="13" t="s">
        <v>981</v>
      </c>
      <c r="M1162" s="13" t="s">
        <v>979</v>
      </c>
      <c r="N1162" s="13" t="s">
        <v>978</v>
      </c>
      <c r="P1162" s="13" t="s">
        <v>196</v>
      </c>
    </row>
    <row r="1163" spans="1:17" x14ac:dyDescent="0.3">
      <c r="A1163" s="13" t="s">
        <v>1661</v>
      </c>
      <c r="B1163" s="13" t="s">
        <v>971</v>
      </c>
      <c r="C1163" s="13" t="s">
        <v>1660</v>
      </c>
      <c r="D1163" s="13" t="s">
        <v>922</v>
      </c>
      <c r="E1163" s="13" t="s">
        <v>1659</v>
      </c>
      <c r="F1163" s="13" t="s">
        <v>978</v>
      </c>
      <c r="G1163" s="13" t="s">
        <v>978</v>
      </c>
      <c r="H1163" s="13" t="s">
        <v>978</v>
      </c>
      <c r="I1163" s="13" t="s">
        <v>980</v>
      </c>
      <c r="J1163" s="13" t="s">
        <v>981</v>
      </c>
      <c r="K1163" s="13" t="s">
        <v>981</v>
      </c>
      <c r="L1163" s="13" t="s">
        <v>981</v>
      </c>
      <c r="M1163" s="13" t="s">
        <v>979</v>
      </c>
      <c r="N1163" s="13" t="s">
        <v>978</v>
      </c>
      <c r="P1163" s="13" t="s">
        <v>279</v>
      </c>
    </row>
    <row r="1164" spans="1:17" x14ac:dyDescent="0.3">
      <c r="A1164" s="13" t="s">
        <v>1658</v>
      </c>
      <c r="B1164" s="13" t="s">
        <v>971</v>
      </c>
      <c r="C1164" s="13" t="s">
        <v>1657</v>
      </c>
      <c r="D1164" s="13" t="s">
        <v>657</v>
      </c>
      <c r="E1164" s="13" t="s">
        <v>1656</v>
      </c>
      <c r="F1164" s="13" t="s">
        <v>978</v>
      </c>
      <c r="G1164" s="13" t="s">
        <v>978</v>
      </c>
      <c r="H1164" s="13" t="s">
        <v>978</v>
      </c>
      <c r="I1164" s="13" t="s">
        <v>980</v>
      </c>
      <c r="J1164" s="13" t="s">
        <v>981</v>
      </c>
      <c r="K1164" s="13" t="s">
        <v>981</v>
      </c>
      <c r="L1164" s="13" t="s">
        <v>981</v>
      </c>
      <c r="M1164" s="13" t="s">
        <v>979</v>
      </c>
      <c r="N1164" s="13" t="s">
        <v>978</v>
      </c>
      <c r="P1164" s="13" t="s">
        <v>4270</v>
      </c>
    </row>
    <row r="1165" spans="1:17" x14ac:dyDescent="0.3">
      <c r="A1165" s="13" t="s">
        <v>119</v>
      </c>
      <c r="B1165" s="13" t="s">
        <v>4870</v>
      </c>
      <c r="C1165" s="13" t="s">
        <v>1655</v>
      </c>
      <c r="D1165" s="13" t="s">
        <v>901</v>
      </c>
      <c r="E1165" s="13" t="s">
        <v>120</v>
      </c>
      <c r="F1165" s="13" t="s">
        <v>978</v>
      </c>
      <c r="G1165" s="13" t="s">
        <v>978</v>
      </c>
      <c r="H1165" s="13" t="s">
        <v>978</v>
      </c>
      <c r="I1165" s="13" t="s">
        <v>980</v>
      </c>
      <c r="J1165" s="13" t="s">
        <v>978</v>
      </c>
      <c r="K1165" s="13" t="s">
        <v>978</v>
      </c>
      <c r="L1165" s="13" t="s">
        <v>978</v>
      </c>
      <c r="M1165" s="13" t="s">
        <v>978</v>
      </c>
      <c r="N1165" s="13" t="s">
        <v>978</v>
      </c>
      <c r="P1165" s="13" t="s">
        <v>978</v>
      </c>
      <c r="Q1165" s="13" t="s">
        <v>978</v>
      </c>
    </row>
    <row r="1166" spans="1:17" x14ac:dyDescent="0.3">
      <c r="A1166" s="13" t="s">
        <v>1654</v>
      </c>
      <c r="B1166" s="13" t="s">
        <v>971</v>
      </c>
      <c r="C1166" s="13" t="s">
        <v>1653</v>
      </c>
      <c r="D1166" s="13" t="s">
        <v>518</v>
      </c>
      <c r="E1166" s="13" t="s">
        <v>1652</v>
      </c>
      <c r="F1166" s="13" t="s">
        <v>978</v>
      </c>
      <c r="G1166" s="13" t="s">
        <v>978</v>
      </c>
      <c r="H1166" s="13" t="s">
        <v>978</v>
      </c>
      <c r="I1166" s="13" t="s">
        <v>980</v>
      </c>
      <c r="J1166" s="13" t="s">
        <v>981</v>
      </c>
      <c r="K1166" s="13" t="s">
        <v>981</v>
      </c>
      <c r="L1166" s="13" t="s">
        <v>981</v>
      </c>
      <c r="M1166" s="13" t="s">
        <v>979</v>
      </c>
      <c r="N1166" s="13" t="s">
        <v>978</v>
      </c>
      <c r="P1166" s="13" t="s">
        <v>132</v>
      </c>
    </row>
    <row r="1167" spans="1:17" x14ac:dyDescent="0.3">
      <c r="A1167" s="13" t="s">
        <v>1651</v>
      </c>
      <c r="B1167" s="13" t="s">
        <v>971</v>
      </c>
      <c r="C1167" s="13" t="s">
        <v>1650</v>
      </c>
      <c r="D1167" s="13" t="s">
        <v>607</v>
      </c>
      <c r="E1167" s="13" t="s">
        <v>1649</v>
      </c>
      <c r="F1167" s="13" t="s">
        <v>978</v>
      </c>
      <c r="G1167" s="13" t="s">
        <v>978</v>
      </c>
      <c r="H1167" s="13" t="s">
        <v>978</v>
      </c>
      <c r="I1167" s="13" t="s">
        <v>980</v>
      </c>
      <c r="J1167" s="13" t="s">
        <v>981</v>
      </c>
      <c r="K1167" s="13" t="s">
        <v>981</v>
      </c>
      <c r="L1167" s="13" t="s">
        <v>981</v>
      </c>
      <c r="M1167" s="13" t="s">
        <v>979</v>
      </c>
      <c r="N1167" s="13" t="s">
        <v>978</v>
      </c>
      <c r="P1167" s="13" t="s">
        <v>4270</v>
      </c>
    </row>
    <row r="1168" spans="1:17" x14ac:dyDescent="0.3">
      <c r="A1168" s="13" t="s">
        <v>1648</v>
      </c>
      <c r="B1168" s="13" t="s">
        <v>971</v>
      </c>
      <c r="C1168" s="13" t="s">
        <v>1647</v>
      </c>
      <c r="D1168" s="13" t="s">
        <v>657</v>
      </c>
      <c r="E1168" s="13" t="s">
        <v>1646</v>
      </c>
      <c r="F1168" s="13" t="s">
        <v>978</v>
      </c>
      <c r="G1168" s="13" t="s">
        <v>978</v>
      </c>
      <c r="H1168" s="13" t="s">
        <v>978</v>
      </c>
      <c r="I1168" s="13" t="s">
        <v>980</v>
      </c>
      <c r="J1168" s="13" t="s">
        <v>981</v>
      </c>
      <c r="K1168" s="13" t="s">
        <v>981</v>
      </c>
      <c r="L1168" s="13" t="s">
        <v>981</v>
      </c>
      <c r="M1168" s="13" t="s">
        <v>979</v>
      </c>
      <c r="N1168" s="13" t="s">
        <v>978</v>
      </c>
      <c r="P1168" s="13" t="s">
        <v>4270</v>
      </c>
    </row>
    <row r="1169" spans="1:17" x14ac:dyDescent="0.3">
      <c r="A1169" s="13" t="s">
        <v>1645</v>
      </c>
      <c r="B1169" s="13" t="s">
        <v>971</v>
      </c>
      <c r="C1169" s="13" t="s">
        <v>1644</v>
      </c>
      <c r="D1169" s="13" t="s">
        <v>645</v>
      </c>
      <c r="E1169" s="13" t="s">
        <v>1643</v>
      </c>
      <c r="F1169" s="13" t="s">
        <v>978</v>
      </c>
      <c r="G1169" s="13" t="s">
        <v>978</v>
      </c>
      <c r="H1169" s="13" t="s">
        <v>978</v>
      </c>
      <c r="I1169" s="13" t="s">
        <v>980</v>
      </c>
      <c r="J1169" s="13" t="s">
        <v>981</v>
      </c>
      <c r="K1169" s="13" t="s">
        <v>981</v>
      </c>
      <c r="L1169" s="13" t="s">
        <v>981</v>
      </c>
      <c r="M1169" s="13" t="s">
        <v>979</v>
      </c>
      <c r="N1169" s="13" t="s">
        <v>978</v>
      </c>
      <c r="P1169" s="13" t="s">
        <v>132</v>
      </c>
    </row>
    <row r="1170" spans="1:17" x14ac:dyDescent="0.3">
      <c r="A1170" s="13" t="s">
        <v>1642</v>
      </c>
      <c r="B1170" s="13" t="s">
        <v>971</v>
      </c>
      <c r="C1170" s="13" t="s">
        <v>1641</v>
      </c>
      <c r="D1170" s="13" t="s">
        <v>943</v>
      </c>
      <c r="E1170" s="13" t="s">
        <v>1640</v>
      </c>
      <c r="F1170" s="13" t="s">
        <v>978</v>
      </c>
      <c r="G1170" s="13" t="s">
        <v>978</v>
      </c>
      <c r="H1170" s="13" t="s">
        <v>978</v>
      </c>
      <c r="I1170" s="13" t="s">
        <v>980</v>
      </c>
      <c r="J1170" s="13" t="s">
        <v>981</v>
      </c>
      <c r="K1170" s="13" t="s">
        <v>981</v>
      </c>
      <c r="L1170" s="13" t="s">
        <v>981</v>
      </c>
      <c r="M1170" s="13" t="s">
        <v>979</v>
      </c>
      <c r="N1170" s="13" t="s">
        <v>978</v>
      </c>
      <c r="P1170" s="13" t="s">
        <v>279</v>
      </c>
    </row>
    <row r="1171" spans="1:17" x14ac:dyDescent="0.3">
      <c r="A1171" s="13" t="s">
        <v>1639</v>
      </c>
      <c r="B1171" s="13" t="s">
        <v>971</v>
      </c>
      <c r="C1171" s="13" t="s">
        <v>1638</v>
      </c>
      <c r="D1171" s="13" t="s">
        <v>951</v>
      </c>
      <c r="E1171" s="13" t="s">
        <v>1637</v>
      </c>
      <c r="F1171" s="13" t="s">
        <v>978</v>
      </c>
      <c r="G1171" s="13" t="s">
        <v>978</v>
      </c>
      <c r="H1171" s="13" t="s">
        <v>978</v>
      </c>
      <c r="I1171" s="13" t="s">
        <v>980</v>
      </c>
      <c r="J1171" s="13" t="s">
        <v>981</v>
      </c>
      <c r="K1171" s="13" t="s">
        <v>981</v>
      </c>
      <c r="L1171" s="13" t="s">
        <v>981</v>
      </c>
      <c r="M1171" s="13" t="s">
        <v>979</v>
      </c>
      <c r="N1171" s="13" t="s">
        <v>978</v>
      </c>
      <c r="P1171" s="13" t="s">
        <v>43</v>
      </c>
    </row>
    <row r="1172" spans="1:17" x14ac:dyDescent="0.3">
      <c r="A1172" s="13" t="s">
        <v>1626</v>
      </c>
      <c r="B1172" s="13" t="s">
        <v>971</v>
      </c>
      <c r="C1172" s="13" t="s">
        <v>1625</v>
      </c>
      <c r="D1172" s="13" t="s">
        <v>518</v>
      </c>
      <c r="E1172" s="13" t="s">
        <v>1624</v>
      </c>
      <c r="F1172" s="13" t="s">
        <v>978</v>
      </c>
      <c r="G1172" s="13" t="s">
        <v>978</v>
      </c>
      <c r="H1172" s="13" t="s">
        <v>978</v>
      </c>
      <c r="I1172" s="13" t="s">
        <v>980</v>
      </c>
      <c r="J1172" s="13" t="s">
        <v>981</v>
      </c>
      <c r="K1172" s="13" t="s">
        <v>981</v>
      </c>
      <c r="L1172" s="13" t="s">
        <v>981</v>
      </c>
      <c r="M1172" s="13" t="s">
        <v>979</v>
      </c>
      <c r="N1172" s="13" t="s">
        <v>978</v>
      </c>
      <c r="P1172" s="13" t="s">
        <v>132</v>
      </c>
    </row>
    <row r="1173" spans="1:17" x14ac:dyDescent="0.3">
      <c r="A1173" s="13" t="s">
        <v>1620</v>
      </c>
      <c r="B1173" s="13" t="s">
        <v>971</v>
      </c>
      <c r="C1173" s="13" t="s">
        <v>1619</v>
      </c>
      <c r="D1173" s="13" t="s">
        <v>815</v>
      </c>
      <c r="E1173" s="13" t="s">
        <v>1618</v>
      </c>
      <c r="F1173" s="13" t="s">
        <v>978</v>
      </c>
      <c r="G1173" s="13" t="s">
        <v>978</v>
      </c>
      <c r="H1173" s="13" t="s">
        <v>978</v>
      </c>
      <c r="I1173" s="13" t="s">
        <v>980</v>
      </c>
      <c r="J1173" s="13" t="s">
        <v>981</v>
      </c>
      <c r="K1173" s="13" t="s">
        <v>981</v>
      </c>
      <c r="L1173" s="13" t="s">
        <v>981</v>
      </c>
      <c r="M1173" s="13" t="s">
        <v>979</v>
      </c>
      <c r="N1173" s="13" t="s">
        <v>978</v>
      </c>
      <c r="P1173" s="13" t="s">
        <v>132</v>
      </c>
    </row>
    <row r="1174" spans="1:17" x14ac:dyDescent="0.3">
      <c r="A1174" s="13" t="s">
        <v>1617</v>
      </c>
      <c r="B1174" s="13" t="s">
        <v>971</v>
      </c>
      <c r="C1174" s="13" t="s">
        <v>1616</v>
      </c>
      <c r="D1174" s="13" t="s">
        <v>719</v>
      </c>
      <c r="E1174" s="13" t="s">
        <v>1615</v>
      </c>
      <c r="F1174" s="13" t="s">
        <v>978</v>
      </c>
      <c r="G1174" s="13" t="s">
        <v>978</v>
      </c>
      <c r="H1174" s="13" t="s">
        <v>978</v>
      </c>
      <c r="I1174" s="13" t="s">
        <v>980</v>
      </c>
      <c r="J1174" s="13" t="s">
        <v>981</v>
      </c>
      <c r="K1174" s="13" t="s">
        <v>981</v>
      </c>
      <c r="L1174" s="13" t="s">
        <v>981</v>
      </c>
      <c r="M1174" s="13" t="s">
        <v>979</v>
      </c>
      <c r="N1174" s="13" t="s">
        <v>978</v>
      </c>
      <c r="P1174" s="13" t="s">
        <v>43</v>
      </c>
    </row>
    <row r="1175" spans="1:17" x14ac:dyDescent="0.3">
      <c r="A1175" s="13" t="s">
        <v>1614</v>
      </c>
      <c r="B1175" s="13" t="s">
        <v>971</v>
      </c>
      <c r="C1175" s="13" t="s">
        <v>1613</v>
      </c>
      <c r="D1175" s="13" t="s">
        <v>1217</v>
      </c>
      <c r="E1175" s="13" t="s">
        <v>1612</v>
      </c>
      <c r="F1175" s="13" t="s">
        <v>978</v>
      </c>
      <c r="G1175" s="13" t="s">
        <v>978</v>
      </c>
      <c r="H1175" s="13" t="s">
        <v>978</v>
      </c>
      <c r="I1175" s="13" t="s">
        <v>980</v>
      </c>
      <c r="J1175" s="13" t="s">
        <v>981</v>
      </c>
      <c r="K1175" s="13" t="s">
        <v>981</v>
      </c>
      <c r="L1175" s="13" t="s">
        <v>981</v>
      </c>
      <c r="M1175" s="13" t="s">
        <v>979</v>
      </c>
      <c r="N1175" s="13" t="s">
        <v>978</v>
      </c>
      <c r="P1175" s="13" t="s">
        <v>4270</v>
      </c>
    </row>
    <row r="1176" spans="1:17" x14ac:dyDescent="0.3">
      <c r="A1176" s="13" t="s">
        <v>1607</v>
      </c>
      <c r="B1176" s="13" t="s">
        <v>971</v>
      </c>
      <c r="C1176" s="13" t="s">
        <v>1606</v>
      </c>
      <c r="D1176" s="13" t="s">
        <v>959</v>
      </c>
      <c r="E1176" s="13" t="s">
        <v>1605</v>
      </c>
      <c r="F1176" s="13" t="s">
        <v>978</v>
      </c>
      <c r="G1176" s="13" t="s">
        <v>978</v>
      </c>
      <c r="H1176" s="13" t="s">
        <v>978</v>
      </c>
      <c r="I1176" s="13" t="s">
        <v>980</v>
      </c>
      <c r="J1176" s="13" t="s">
        <v>981</v>
      </c>
      <c r="K1176" s="13" t="s">
        <v>981</v>
      </c>
      <c r="L1176" s="13" t="s">
        <v>981</v>
      </c>
      <c r="M1176" s="13" t="s">
        <v>979</v>
      </c>
      <c r="N1176" s="13" t="s">
        <v>978</v>
      </c>
      <c r="P1176" s="13" t="s">
        <v>4270</v>
      </c>
    </row>
    <row r="1177" spans="1:17" x14ac:dyDescent="0.3">
      <c r="A1177" s="13" t="s">
        <v>1636</v>
      </c>
      <c r="B1177" s="13" t="s">
        <v>971</v>
      </c>
      <c r="C1177" s="13" t="s">
        <v>1635</v>
      </c>
      <c r="D1177" s="13" t="s">
        <v>762</v>
      </c>
      <c r="E1177" s="13" t="s">
        <v>1634</v>
      </c>
      <c r="F1177" s="13" t="s">
        <v>978</v>
      </c>
      <c r="G1177" s="13" t="s">
        <v>978</v>
      </c>
      <c r="H1177" s="13" t="s">
        <v>978</v>
      </c>
      <c r="I1177" s="13" t="s">
        <v>980</v>
      </c>
      <c r="J1177" s="13" t="s">
        <v>981</v>
      </c>
      <c r="K1177" s="13" t="s">
        <v>981</v>
      </c>
      <c r="L1177" s="13" t="s">
        <v>981</v>
      </c>
      <c r="M1177" s="13" t="s">
        <v>979</v>
      </c>
      <c r="N1177" s="13" t="s">
        <v>978</v>
      </c>
      <c r="P1177" s="13" t="s">
        <v>242</v>
      </c>
    </row>
    <row r="1178" spans="1:17" x14ac:dyDescent="0.3">
      <c r="A1178" s="13" t="s">
        <v>1633</v>
      </c>
      <c r="B1178" s="13" t="s">
        <v>971</v>
      </c>
      <c r="C1178" s="13" t="s">
        <v>1632</v>
      </c>
      <c r="D1178" s="13" t="s">
        <v>773</v>
      </c>
      <c r="E1178" s="13" t="s">
        <v>1631</v>
      </c>
      <c r="F1178" s="13" t="s">
        <v>978</v>
      </c>
      <c r="G1178" s="13" t="s">
        <v>978</v>
      </c>
      <c r="H1178" s="13" t="s">
        <v>978</v>
      </c>
      <c r="I1178" s="13" t="s">
        <v>980</v>
      </c>
      <c r="J1178" s="13" t="s">
        <v>981</v>
      </c>
      <c r="K1178" s="13" t="s">
        <v>981</v>
      </c>
      <c r="L1178" s="13" t="s">
        <v>981</v>
      </c>
      <c r="M1178" s="13" t="s">
        <v>979</v>
      </c>
      <c r="N1178" s="13" t="s">
        <v>978</v>
      </c>
      <c r="P1178" s="13" t="s">
        <v>384</v>
      </c>
    </row>
    <row r="1179" spans="1:17" x14ac:dyDescent="0.3">
      <c r="A1179" s="13" t="s">
        <v>1630</v>
      </c>
      <c r="B1179" s="13" t="s">
        <v>971</v>
      </c>
      <c r="C1179" s="13" t="s">
        <v>1629</v>
      </c>
      <c r="D1179" s="13" t="s">
        <v>835</v>
      </c>
      <c r="E1179" s="13" t="s">
        <v>1628</v>
      </c>
      <c r="F1179" s="13" t="s">
        <v>978</v>
      </c>
      <c r="G1179" s="13" t="s">
        <v>978</v>
      </c>
      <c r="H1179" s="13" t="s">
        <v>978</v>
      </c>
      <c r="I1179" s="13" t="s">
        <v>980</v>
      </c>
      <c r="J1179" s="13" t="s">
        <v>981</v>
      </c>
      <c r="K1179" s="13" t="s">
        <v>981</v>
      </c>
      <c r="L1179" s="13" t="s">
        <v>981</v>
      </c>
      <c r="M1179" s="13" t="s">
        <v>979</v>
      </c>
      <c r="N1179" s="13" t="s">
        <v>978</v>
      </c>
      <c r="P1179" s="13" t="s">
        <v>43</v>
      </c>
    </row>
    <row r="1180" spans="1:17" x14ac:dyDescent="0.3">
      <c r="A1180" s="13" t="s">
        <v>462</v>
      </c>
      <c r="B1180" s="13" t="s">
        <v>4870</v>
      </c>
      <c r="C1180" s="13" t="s">
        <v>1627</v>
      </c>
      <c r="D1180" s="13" t="s">
        <v>1217</v>
      </c>
      <c r="E1180" s="13" t="s">
        <v>463</v>
      </c>
      <c r="F1180" s="13" t="s">
        <v>978</v>
      </c>
      <c r="G1180" s="13" t="s">
        <v>978</v>
      </c>
      <c r="H1180" s="13" t="s">
        <v>978</v>
      </c>
      <c r="I1180" s="13" t="s">
        <v>980</v>
      </c>
      <c r="J1180" s="13" t="s">
        <v>979</v>
      </c>
      <c r="K1180" s="13" t="s">
        <v>979</v>
      </c>
      <c r="L1180" s="13" t="s">
        <v>979</v>
      </c>
      <c r="M1180" s="13" t="s">
        <v>979</v>
      </c>
      <c r="N1180" s="13" t="s">
        <v>978</v>
      </c>
      <c r="O1180" s="13" t="s">
        <v>978</v>
      </c>
      <c r="P1180" s="13" t="s">
        <v>4270</v>
      </c>
      <c r="Q1180" s="13" t="s">
        <v>4374</v>
      </c>
    </row>
    <row r="1181" spans="1:17" x14ac:dyDescent="0.3">
      <c r="A1181" s="13" t="s">
        <v>1623</v>
      </c>
      <c r="B1181" s="13" t="s">
        <v>971</v>
      </c>
      <c r="C1181" s="13" t="s">
        <v>1622</v>
      </c>
      <c r="D1181" s="13" t="s">
        <v>918</v>
      </c>
      <c r="E1181" s="13" t="s">
        <v>1621</v>
      </c>
      <c r="F1181" s="13" t="s">
        <v>978</v>
      </c>
      <c r="G1181" s="13" t="s">
        <v>978</v>
      </c>
      <c r="H1181" s="13" t="s">
        <v>978</v>
      </c>
      <c r="I1181" s="13" t="s">
        <v>980</v>
      </c>
      <c r="J1181" s="13" t="s">
        <v>981</v>
      </c>
      <c r="K1181" s="13" t="s">
        <v>981</v>
      </c>
      <c r="L1181" s="13" t="s">
        <v>981</v>
      </c>
      <c r="M1181" s="13" t="s">
        <v>979</v>
      </c>
      <c r="N1181" s="13" t="s">
        <v>978</v>
      </c>
      <c r="P1181" s="13" t="s">
        <v>279</v>
      </c>
    </row>
    <row r="1182" spans="1:17" x14ac:dyDescent="0.3">
      <c r="A1182" s="13" t="s">
        <v>1611</v>
      </c>
      <c r="B1182" s="13" t="s">
        <v>4870</v>
      </c>
      <c r="C1182" s="13" t="s">
        <v>1610</v>
      </c>
      <c r="D1182" s="13" t="s">
        <v>566</v>
      </c>
      <c r="E1182" s="13" t="s">
        <v>1609</v>
      </c>
      <c r="F1182" s="13" t="s">
        <v>978</v>
      </c>
      <c r="G1182" s="13" t="s">
        <v>978</v>
      </c>
      <c r="H1182" s="13" t="s">
        <v>978</v>
      </c>
      <c r="I1182" s="13" t="s">
        <v>980</v>
      </c>
      <c r="J1182" s="13" t="s">
        <v>979</v>
      </c>
      <c r="K1182" s="13" t="s">
        <v>979</v>
      </c>
      <c r="L1182" s="13" t="s">
        <v>979</v>
      </c>
      <c r="M1182" s="13" t="s">
        <v>979</v>
      </c>
      <c r="N1182" s="13" t="s">
        <v>978</v>
      </c>
      <c r="O1182" s="13" t="s">
        <v>978</v>
      </c>
      <c r="P1182" s="13" t="s">
        <v>132</v>
      </c>
    </row>
    <row r="1183" spans="1:17" x14ac:dyDescent="0.3">
      <c r="A1183" s="13" t="s">
        <v>173</v>
      </c>
      <c r="B1183" s="13" t="s">
        <v>4870</v>
      </c>
      <c r="C1183" s="13" t="s">
        <v>1608</v>
      </c>
      <c r="D1183" s="13" t="s">
        <v>518</v>
      </c>
      <c r="E1183" s="13" t="s">
        <v>174</v>
      </c>
      <c r="F1183" s="13" t="s">
        <v>978</v>
      </c>
      <c r="G1183" s="13" t="s">
        <v>978</v>
      </c>
      <c r="H1183" s="13" t="s">
        <v>978</v>
      </c>
      <c r="I1183" s="13" t="s">
        <v>980</v>
      </c>
      <c r="J1183" s="13" t="s">
        <v>979</v>
      </c>
      <c r="K1183" s="13" t="s">
        <v>979</v>
      </c>
      <c r="L1183" s="13" t="s">
        <v>979</v>
      </c>
      <c r="M1183" s="13" t="s">
        <v>979</v>
      </c>
      <c r="N1183" s="13" t="s">
        <v>978</v>
      </c>
      <c r="O1183" s="13" t="s">
        <v>978</v>
      </c>
      <c r="P1183" s="13" t="s">
        <v>132</v>
      </c>
      <c r="Q1183" s="13" t="s">
        <v>4373</v>
      </c>
    </row>
    <row r="1184" spans="1:17" x14ac:dyDescent="0.3">
      <c r="A1184" s="13" t="s">
        <v>175</v>
      </c>
      <c r="B1184" s="13" t="s">
        <v>4870</v>
      </c>
      <c r="C1184" s="13" t="s">
        <v>1604</v>
      </c>
      <c r="D1184" s="13" t="s">
        <v>815</v>
      </c>
      <c r="E1184" s="13" t="s">
        <v>176</v>
      </c>
      <c r="F1184" s="13" t="s">
        <v>978</v>
      </c>
      <c r="G1184" s="13" t="s">
        <v>978</v>
      </c>
      <c r="H1184" s="13" t="s">
        <v>978</v>
      </c>
      <c r="I1184" s="13" t="s">
        <v>980</v>
      </c>
      <c r="J1184" s="13" t="s">
        <v>978</v>
      </c>
      <c r="K1184" s="13" t="s">
        <v>978</v>
      </c>
      <c r="L1184" s="13" t="s">
        <v>978</v>
      </c>
      <c r="M1184" s="13" t="s">
        <v>978</v>
      </c>
      <c r="N1184" s="13" t="s">
        <v>978</v>
      </c>
      <c r="O1184" s="13" t="s">
        <v>978</v>
      </c>
      <c r="P1184" s="13" t="s">
        <v>132</v>
      </c>
      <c r="Q1184" s="13" t="s">
        <v>4372</v>
      </c>
    </row>
    <row r="1185" spans="1:17" x14ac:dyDescent="0.3">
      <c r="A1185" s="13" t="s">
        <v>1603</v>
      </c>
      <c r="B1185" s="13" t="s">
        <v>971</v>
      </c>
      <c r="C1185" s="13" t="s">
        <v>1602</v>
      </c>
      <c r="D1185" s="13" t="s">
        <v>566</v>
      </c>
      <c r="E1185" s="13" t="s">
        <v>1601</v>
      </c>
      <c r="F1185" s="13" t="s">
        <v>978</v>
      </c>
      <c r="G1185" s="13" t="s">
        <v>978</v>
      </c>
      <c r="H1185" s="13" t="s">
        <v>978</v>
      </c>
      <c r="I1185" s="13" t="s">
        <v>980</v>
      </c>
      <c r="J1185" s="13" t="s">
        <v>981</v>
      </c>
      <c r="K1185" s="13" t="s">
        <v>981</v>
      </c>
      <c r="L1185" s="13" t="s">
        <v>981</v>
      </c>
      <c r="M1185" s="13" t="s">
        <v>979</v>
      </c>
      <c r="N1185" s="13" t="s">
        <v>978</v>
      </c>
      <c r="P1185" s="13" t="s">
        <v>279</v>
      </c>
    </row>
    <row r="1186" spans="1:17" x14ac:dyDescent="0.3">
      <c r="A1186" s="13" t="s">
        <v>1600</v>
      </c>
      <c r="B1186" s="13" t="s">
        <v>971</v>
      </c>
      <c r="C1186" s="13" t="s">
        <v>1599</v>
      </c>
      <c r="D1186" s="13" t="s">
        <v>638</v>
      </c>
      <c r="E1186" s="13" t="s">
        <v>1598</v>
      </c>
      <c r="F1186" s="13" t="s">
        <v>978</v>
      </c>
      <c r="G1186" s="13" t="s">
        <v>978</v>
      </c>
      <c r="H1186" s="13" t="s">
        <v>978</v>
      </c>
      <c r="I1186" s="13" t="s">
        <v>980</v>
      </c>
      <c r="J1186" s="13" t="s">
        <v>981</v>
      </c>
      <c r="K1186" s="13" t="s">
        <v>981</v>
      </c>
      <c r="L1186" s="13" t="s">
        <v>981</v>
      </c>
      <c r="M1186" s="13" t="s">
        <v>979</v>
      </c>
      <c r="N1186" s="13" t="s">
        <v>978</v>
      </c>
      <c r="P1186" s="13" t="s">
        <v>43</v>
      </c>
    </row>
    <row r="1187" spans="1:17" x14ac:dyDescent="0.3">
      <c r="A1187" s="13" t="s">
        <v>1597</v>
      </c>
      <c r="B1187" s="13" t="s">
        <v>971</v>
      </c>
      <c r="C1187" s="13" t="s">
        <v>1596</v>
      </c>
      <c r="D1187" s="13" t="s">
        <v>657</v>
      </c>
      <c r="E1187" s="13" t="s">
        <v>1595</v>
      </c>
      <c r="F1187" s="13" t="s">
        <v>978</v>
      </c>
      <c r="G1187" s="13" t="s">
        <v>978</v>
      </c>
      <c r="H1187" s="13" t="s">
        <v>978</v>
      </c>
      <c r="I1187" s="13" t="s">
        <v>980</v>
      </c>
      <c r="J1187" s="13" t="s">
        <v>981</v>
      </c>
      <c r="K1187" s="13" t="s">
        <v>981</v>
      </c>
      <c r="L1187" s="13" t="s">
        <v>981</v>
      </c>
      <c r="M1187" s="13" t="s">
        <v>979</v>
      </c>
      <c r="N1187" s="13" t="s">
        <v>978</v>
      </c>
      <c r="P1187" s="13" t="s">
        <v>4270</v>
      </c>
    </row>
    <row r="1188" spans="1:17" x14ac:dyDescent="0.3">
      <c r="A1188" s="13" t="s">
        <v>1567</v>
      </c>
      <c r="B1188" s="13" t="s">
        <v>971</v>
      </c>
      <c r="C1188" s="13" t="s">
        <v>1566</v>
      </c>
      <c r="D1188" s="13" t="s">
        <v>532</v>
      </c>
      <c r="E1188" s="13" t="s">
        <v>1565</v>
      </c>
      <c r="F1188" s="13" t="s">
        <v>978</v>
      </c>
      <c r="G1188" s="13" t="s">
        <v>978</v>
      </c>
      <c r="H1188" s="13" t="s">
        <v>978</v>
      </c>
      <c r="I1188" s="13" t="s">
        <v>980</v>
      </c>
      <c r="J1188" s="13" t="s">
        <v>981</v>
      </c>
      <c r="K1188" s="13" t="s">
        <v>981</v>
      </c>
      <c r="L1188" s="13" t="s">
        <v>981</v>
      </c>
      <c r="M1188" s="13" t="s">
        <v>979</v>
      </c>
      <c r="N1188" s="13" t="s">
        <v>978</v>
      </c>
      <c r="P1188" s="13" t="s">
        <v>196</v>
      </c>
    </row>
    <row r="1189" spans="1:17" x14ac:dyDescent="0.3">
      <c r="A1189" s="13" t="s">
        <v>1594</v>
      </c>
      <c r="B1189" s="13" t="s">
        <v>971</v>
      </c>
      <c r="C1189" s="13" t="s">
        <v>1593</v>
      </c>
      <c r="D1189" s="13" t="s">
        <v>589</v>
      </c>
      <c r="E1189" s="13" t="s">
        <v>1592</v>
      </c>
      <c r="F1189" s="13" t="s">
        <v>978</v>
      </c>
      <c r="G1189" s="13" t="s">
        <v>978</v>
      </c>
      <c r="H1189" s="13" t="s">
        <v>978</v>
      </c>
      <c r="I1189" s="13" t="s">
        <v>980</v>
      </c>
      <c r="J1189" s="13" t="s">
        <v>981</v>
      </c>
      <c r="K1189" s="13" t="s">
        <v>981</v>
      </c>
      <c r="L1189" s="13" t="s">
        <v>981</v>
      </c>
      <c r="M1189" s="13" t="s">
        <v>979</v>
      </c>
      <c r="N1189" s="13" t="s">
        <v>978</v>
      </c>
      <c r="P1189" s="13" t="s">
        <v>384</v>
      </c>
    </row>
    <row r="1190" spans="1:17" x14ac:dyDescent="0.3">
      <c r="A1190" s="13" t="s">
        <v>1591</v>
      </c>
      <c r="B1190" s="13" t="s">
        <v>971</v>
      </c>
      <c r="C1190" s="13" t="s">
        <v>1590</v>
      </c>
      <c r="D1190" s="13" t="s">
        <v>530</v>
      </c>
      <c r="E1190" s="13" t="s">
        <v>1589</v>
      </c>
      <c r="F1190" s="13" t="s">
        <v>978</v>
      </c>
      <c r="G1190" s="13" t="s">
        <v>978</v>
      </c>
      <c r="H1190" s="13" t="s">
        <v>978</v>
      </c>
      <c r="I1190" s="13" t="s">
        <v>980</v>
      </c>
      <c r="J1190" s="13" t="s">
        <v>981</v>
      </c>
      <c r="K1190" s="13" t="s">
        <v>981</v>
      </c>
      <c r="L1190" s="13" t="s">
        <v>981</v>
      </c>
      <c r="M1190" s="13" t="s">
        <v>979</v>
      </c>
      <c r="N1190" s="13" t="s">
        <v>978</v>
      </c>
      <c r="P1190" s="13" t="s">
        <v>196</v>
      </c>
    </row>
    <row r="1191" spans="1:17" x14ac:dyDescent="0.3">
      <c r="A1191" s="13" t="s">
        <v>1588</v>
      </c>
      <c r="B1191" s="13" t="s">
        <v>971</v>
      </c>
      <c r="C1191" s="13" t="s">
        <v>1587</v>
      </c>
      <c r="D1191" s="13" t="s">
        <v>515</v>
      </c>
      <c r="E1191" s="13" t="s">
        <v>1586</v>
      </c>
      <c r="F1191" s="13" t="s">
        <v>978</v>
      </c>
      <c r="G1191" s="13" t="s">
        <v>978</v>
      </c>
      <c r="H1191" s="13" t="s">
        <v>978</v>
      </c>
      <c r="I1191" s="13" t="s">
        <v>980</v>
      </c>
      <c r="J1191" s="13" t="s">
        <v>981</v>
      </c>
      <c r="K1191" s="13" t="s">
        <v>981</v>
      </c>
      <c r="L1191" s="13" t="s">
        <v>981</v>
      </c>
      <c r="M1191" s="13" t="s">
        <v>979</v>
      </c>
      <c r="N1191" s="13" t="s">
        <v>978</v>
      </c>
      <c r="P1191" s="13" t="s">
        <v>43</v>
      </c>
    </row>
    <row r="1192" spans="1:17" x14ac:dyDescent="0.3">
      <c r="A1192" s="13" t="s">
        <v>1585</v>
      </c>
      <c r="B1192" s="13" t="s">
        <v>971</v>
      </c>
      <c r="C1192" s="13" t="s">
        <v>1584</v>
      </c>
      <c r="D1192" s="13" t="s">
        <v>530</v>
      </c>
      <c r="E1192" s="13" t="s">
        <v>1583</v>
      </c>
      <c r="F1192" s="13" t="s">
        <v>978</v>
      </c>
      <c r="G1192" s="13" t="s">
        <v>978</v>
      </c>
      <c r="H1192" s="13" t="s">
        <v>978</v>
      </c>
      <c r="I1192" s="13" t="s">
        <v>980</v>
      </c>
      <c r="J1192" s="13" t="s">
        <v>981</v>
      </c>
      <c r="K1192" s="13" t="s">
        <v>981</v>
      </c>
      <c r="L1192" s="13" t="s">
        <v>981</v>
      </c>
      <c r="M1192" s="13" t="s">
        <v>979</v>
      </c>
      <c r="N1192" s="13" t="s">
        <v>978</v>
      </c>
      <c r="P1192" s="13" t="s">
        <v>196</v>
      </c>
    </row>
    <row r="1193" spans="1:17" x14ac:dyDescent="0.3">
      <c r="A1193" s="13" t="s">
        <v>1582</v>
      </c>
      <c r="B1193" s="13" t="s">
        <v>971</v>
      </c>
      <c r="C1193" s="13" t="s">
        <v>1581</v>
      </c>
      <c r="D1193" s="13" t="s">
        <v>589</v>
      </c>
      <c r="E1193" s="13" t="s">
        <v>1580</v>
      </c>
      <c r="F1193" s="13" t="s">
        <v>978</v>
      </c>
      <c r="G1193" s="13" t="s">
        <v>978</v>
      </c>
      <c r="H1193" s="13" t="s">
        <v>978</v>
      </c>
      <c r="I1193" s="13" t="s">
        <v>980</v>
      </c>
      <c r="J1193" s="13" t="s">
        <v>981</v>
      </c>
      <c r="K1193" s="13" t="s">
        <v>981</v>
      </c>
      <c r="L1193" s="13" t="s">
        <v>981</v>
      </c>
      <c r="M1193" s="13" t="s">
        <v>979</v>
      </c>
      <c r="N1193" s="13" t="s">
        <v>978</v>
      </c>
      <c r="P1193" s="13" t="s">
        <v>384</v>
      </c>
    </row>
    <row r="1194" spans="1:17" x14ac:dyDescent="0.3">
      <c r="A1194" s="13" t="s">
        <v>1579</v>
      </c>
      <c r="B1194" s="13" t="s">
        <v>971</v>
      </c>
      <c r="C1194" s="13" t="s">
        <v>1578</v>
      </c>
      <c r="D1194" s="13" t="s">
        <v>576</v>
      </c>
      <c r="E1194" s="13" t="s">
        <v>1577</v>
      </c>
      <c r="F1194" s="13" t="s">
        <v>978</v>
      </c>
      <c r="G1194" s="13" t="s">
        <v>978</v>
      </c>
      <c r="H1194" s="13" t="s">
        <v>978</v>
      </c>
      <c r="I1194" s="13" t="s">
        <v>980</v>
      </c>
      <c r="J1194" s="13" t="s">
        <v>981</v>
      </c>
      <c r="K1194" s="13" t="s">
        <v>981</v>
      </c>
      <c r="L1194" s="13" t="s">
        <v>981</v>
      </c>
      <c r="M1194" s="13" t="s">
        <v>979</v>
      </c>
      <c r="N1194" s="13" t="s">
        <v>978</v>
      </c>
      <c r="P1194" s="13" t="s">
        <v>279</v>
      </c>
    </row>
    <row r="1195" spans="1:17" x14ac:dyDescent="0.3">
      <c r="A1195" s="13" t="s">
        <v>1576</v>
      </c>
      <c r="B1195" s="13" t="s">
        <v>971</v>
      </c>
      <c r="C1195" s="13" t="s">
        <v>1575</v>
      </c>
      <c r="D1195" s="13" t="s">
        <v>893</v>
      </c>
      <c r="E1195" s="13" t="s">
        <v>1574</v>
      </c>
      <c r="F1195" s="13" t="s">
        <v>978</v>
      </c>
      <c r="G1195" s="13" t="s">
        <v>978</v>
      </c>
      <c r="H1195" s="13" t="s">
        <v>978</v>
      </c>
      <c r="I1195" s="13" t="s">
        <v>980</v>
      </c>
      <c r="J1195" s="13" t="s">
        <v>981</v>
      </c>
      <c r="K1195" s="13" t="s">
        <v>981</v>
      </c>
      <c r="L1195" s="13" t="s">
        <v>981</v>
      </c>
      <c r="M1195" s="13" t="s">
        <v>979</v>
      </c>
      <c r="N1195" s="13" t="s">
        <v>978</v>
      </c>
      <c r="P1195" s="13" t="s">
        <v>4270</v>
      </c>
    </row>
    <row r="1196" spans="1:17" x14ac:dyDescent="0.3">
      <c r="A1196" s="13" t="s">
        <v>1573</v>
      </c>
      <c r="B1196" s="13" t="s">
        <v>971</v>
      </c>
      <c r="C1196" s="13" t="s">
        <v>1572</v>
      </c>
      <c r="D1196" s="13" t="s">
        <v>562</v>
      </c>
      <c r="E1196" s="13" t="s">
        <v>1571</v>
      </c>
      <c r="F1196" s="13" t="s">
        <v>978</v>
      </c>
      <c r="G1196" s="13" t="s">
        <v>978</v>
      </c>
      <c r="H1196" s="13" t="s">
        <v>978</v>
      </c>
      <c r="I1196" s="13" t="s">
        <v>980</v>
      </c>
      <c r="J1196" s="13" t="s">
        <v>981</v>
      </c>
      <c r="K1196" s="13" t="s">
        <v>981</v>
      </c>
      <c r="L1196" s="13" t="s">
        <v>981</v>
      </c>
      <c r="M1196" s="13" t="s">
        <v>979</v>
      </c>
      <c r="N1196" s="13" t="s">
        <v>978</v>
      </c>
      <c r="P1196" s="13" t="s">
        <v>279</v>
      </c>
    </row>
    <row r="1197" spans="1:17" x14ac:dyDescent="0.3">
      <c r="A1197" s="13" t="s">
        <v>1570</v>
      </c>
      <c r="B1197" s="13" t="s">
        <v>971</v>
      </c>
      <c r="C1197" s="13" t="s">
        <v>1569</v>
      </c>
      <c r="D1197" s="13" t="s">
        <v>570</v>
      </c>
      <c r="E1197" s="13" t="s">
        <v>1568</v>
      </c>
      <c r="F1197" s="13" t="s">
        <v>978</v>
      </c>
      <c r="G1197" s="13" t="s">
        <v>978</v>
      </c>
      <c r="H1197" s="13" t="s">
        <v>978</v>
      </c>
      <c r="I1197" s="13" t="s">
        <v>980</v>
      </c>
      <c r="J1197" s="13" t="s">
        <v>981</v>
      </c>
      <c r="K1197" s="13" t="s">
        <v>981</v>
      </c>
      <c r="L1197" s="13" t="s">
        <v>981</v>
      </c>
      <c r="M1197" s="13" t="s">
        <v>979</v>
      </c>
      <c r="N1197" s="13" t="s">
        <v>978</v>
      </c>
      <c r="P1197" s="13" t="s">
        <v>279</v>
      </c>
    </row>
    <row r="1198" spans="1:17" x14ac:dyDescent="0.3">
      <c r="A1198" s="13" t="s">
        <v>1564</v>
      </c>
      <c r="B1198" s="13" t="s">
        <v>971</v>
      </c>
      <c r="C1198" s="13" t="s">
        <v>1563</v>
      </c>
      <c r="D1198" s="13" t="s">
        <v>691</v>
      </c>
      <c r="E1198" s="13" t="s">
        <v>1562</v>
      </c>
      <c r="F1198" s="13" t="s">
        <v>978</v>
      </c>
      <c r="G1198" s="13" t="s">
        <v>978</v>
      </c>
      <c r="H1198" s="13" t="s">
        <v>978</v>
      </c>
      <c r="I1198" s="13" t="s">
        <v>980</v>
      </c>
      <c r="J1198" s="13" t="s">
        <v>981</v>
      </c>
      <c r="K1198" s="13" t="s">
        <v>981</v>
      </c>
      <c r="L1198" s="13" t="s">
        <v>981</v>
      </c>
      <c r="M1198" s="13" t="s">
        <v>979</v>
      </c>
      <c r="N1198" s="13" t="s">
        <v>978</v>
      </c>
      <c r="P1198" s="13" t="s">
        <v>384</v>
      </c>
    </row>
    <row r="1199" spans="1:17" x14ac:dyDescent="0.3">
      <c r="A1199" s="13" t="s">
        <v>1551</v>
      </c>
      <c r="B1199" s="13" t="s">
        <v>971</v>
      </c>
      <c r="C1199" s="13" t="s">
        <v>1550</v>
      </c>
      <c r="D1199" s="13" t="s">
        <v>585</v>
      </c>
      <c r="E1199" s="13" t="s">
        <v>1549</v>
      </c>
      <c r="F1199" s="13" t="s">
        <v>978</v>
      </c>
      <c r="G1199" s="13" t="s">
        <v>978</v>
      </c>
      <c r="H1199" s="13" t="s">
        <v>978</v>
      </c>
      <c r="I1199" s="13" t="s">
        <v>980</v>
      </c>
      <c r="J1199" s="13" t="s">
        <v>981</v>
      </c>
      <c r="K1199" s="13" t="s">
        <v>981</v>
      </c>
      <c r="L1199" s="13" t="s">
        <v>981</v>
      </c>
      <c r="M1199" s="13" t="s">
        <v>979</v>
      </c>
      <c r="N1199" s="13" t="s">
        <v>978</v>
      </c>
      <c r="P1199" s="13" t="s">
        <v>384</v>
      </c>
    </row>
    <row r="1200" spans="1:17" x14ac:dyDescent="0.3">
      <c r="A1200" s="13" t="s">
        <v>503</v>
      </c>
      <c r="B1200" s="13" t="s">
        <v>4870</v>
      </c>
      <c r="C1200" s="13" t="s">
        <v>1548</v>
      </c>
      <c r="D1200" s="13" t="s">
        <v>1543</v>
      </c>
      <c r="E1200" s="13" t="s">
        <v>504</v>
      </c>
      <c r="F1200" s="13" t="s">
        <v>978</v>
      </c>
      <c r="G1200" s="13" t="s">
        <v>978</v>
      </c>
      <c r="H1200" s="13" t="s">
        <v>978</v>
      </c>
      <c r="I1200" s="13" t="s">
        <v>980</v>
      </c>
      <c r="J1200" s="13" t="s">
        <v>979</v>
      </c>
      <c r="K1200" s="13" t="s">
        <v>979</v>
      </c>
      <c r="L1200" s="13" t="s">
        <v>979</v>
      </c>
      <c r="M1200" s="13" t="s">
        <v>979</v>
      </c>
      <c r="N1200" s="13" t="s">
        <v>978</v>
      </c>
      <c r="O1200" s="13" t="s">
        <v>978</v>
      </c>
      <c r="P1200" s="13" t="s">
        <v>384</v>
      </c>
      <c r="Q1200" s="13" t="s">
        <v>4367</v>
      </c>
    </row>
    <row r="1201" spans="1:17" x14ac:dyDescent="0.3">
      <c r="A1201" s="13" t="s">
        <v>505</v>
      </c>
      <c r="B1201" s="13" t="s">
        <v>4870</v>
      </c>
      <c r="C1201" s="13" t="s">
        <v>1547</v>
      </c>
      <c r="D1201" s="13" t="s">
        <v>1546</v>
      </c>
      <c r="E1201" s="13" t="s">
        <v>506</v>
      </c>
      <c r="F1201" s="13" t="s">
        <v>978</v>
      </c>
      <c r="G1201" s="13" t="s">
        <v>978</v>
      </c>
      <c r="H1201" s="13" t="s">
        <v>978</v>
      </c>
      <c r="I1201" s="13" t="s">
        <v>980</v>
      </c>
      <c r="J1201" s="13" t="s">
        <v>979</v>
      </c>
      <c r="K1201" s="13" t="s">
        <v>979</v>
      </c>
      <c r="L1201" s="13" t="s">
        <v>979</v>
      </c>
      <c r="M1201" s="13" t="s">
        <v>979</v>
      </c>
      <c r="N1201" s="13" t="s">
        <v>978</v>
      </c>
      <c r="O1201" s="13" t="s">
        <v>978</v>
      </c>
      <c r="P1201" s="13" t="s">
        <v>384</v>
      </c>
      <c r="Q1201" s="13" t="s">
        <v>4367</v>
      </c>
    </row>
    <row r="1202" spans="1:17" x14ac:dyDescent="0.3">
      <c r="A1202" s="13" t="s">
        <v>1545</v>
      </c>
      <c r="B1202" s="13" t="s">
        <v>4870</v>
      </c>
      <c r="C1202" s="13" t="s">
        <v>1544</v>
      </c>
      <c r="D1202" s="13" t="s">
        <v>1543</v>
      </c>
      <c r="E1202" s="13" t="s">
        <v>507</v>
      </c>
      <c r="F1202" s="13" t="s">
        <v>978</v>
      </c>
      <c r="G1202" s="13" t="s">
        <v>978</v>
      </c>
      <c r="H1202" s="13" t="s">
        <v>978</v>
      </c>
      <c r="I1202" s="13" t="s">
        <v>980</v>
      </c>
      <c r="J1202" s="13" t="s">
        <v>979</v>
      </c>
      <c r="K1202" s="13" t="s">
        <v>979</v>
      </c>
      <c r="L1202" s="13" t="s">
        <v>979</v>
      </c>
      <c r="M1202" s="13" t="s">
        <v>979</v>
      </c>
      <c r="N1202" s="13" t="s">
        <v>978</v>
      </c>
      <c r="O1202" s="13" t="s">
        <v>978</v>
      </c>
      <c r="P1202" s="13" t="s">
        <v>384</v>
      </c>
      <c r="Q1202" s="13" t="s">
        <v>4367</v>
      </c>
    </row>
    <row r="1203" spans="1:17" x14ac:dyDescent="0.3">
      <c r="A1203" s="13" t="s">
        <v>1542</v>
      </c>
      <c r="B1203" s="13" t="s">
        <v>4870</v>
      </c>
      <c r="C1203" s="13" t="s">
        <v>1541</v>
      </c>
      <c r="D1203" s="13" t="s">
        <v>1540</v>
      </c>
      <c r="E1203" s="13" t="s">
        <v>508</v>
      </c>
      <c r="F1203" s="13" t="s">
        <v>978</v>
      </c>
      <c r="G1203" s="13" t="s">
        <v>978</v>
      </c>
      <c r="H1203" s="13" t="s">
        <v>978</v>
      </c>
      <c r="I1203" s="13" t="s">
        <v>980</v>
      </c>
      <c r="J1203" s="13" t="s">
        <v>979</v>
      </c>
      <c r="K1203" s="13" t="s">
        <v>979</v>
      </c>
      <c r="L1203" s="13" t="s">
        <v>979</v>
      </c>
      <c r="M1203" s="13" t="s">
        <v>979</v>
      </c>
      <c r="N1203" s="13" t="s">
        <v>978</v>
      </c>
      <c r="O1203" s="13" t="s">
        <v>978</v>
      </c>
      <c r="P1203" s="13" t="s">
        <v>384</v>
      </c>
      <c r="Q1203" s="13" t="s">
        <v>4367</v>
      </c>
    </row>
    <row r="1204" spans="1:17" x14ac:dyDescent="0.3">
      <c r="A1204" s="13" t="s">
        <v>1539</v>
      </c>
      <c r="B1204" s="13" t="s">
        <v>4870</v>
      </c>
      <c r="C1204" s="13" t="s">
        <v>1538</v>
      </c>
      <c r="D1204" s="13" t="s">
        <v>1537</v>
      </c>
      <c r="E1204" s="13" t="s">
        <v>509</v>
      </c>
      <c r="F1204" s="13" t="s">
        <v>978</v>
      </c>
      <c r="G1204" s="13" t="s">
        <v>978</v>
      </c>
      <c r="H1204" s="13" t="s">
        <v>978</v>
      </c>
      <c r="I1204" s="13" t="s">
        <v>980</v>
      </c>
      <c r="J1204" s="13" t="s">
        <v>979</v>
      </c>
      <c r="K1204" s="13" t="s">
        <v>979</v>
      </c>
      <c r="L1204" s="13" t="s">
        <v>979</v>
      </c>
      <c r="M1204" s="13" t="s">
        <v>979</v>
      </c>
      <c r="N1204" s="13" t="s">
        <v>978</v>
      </c>
      <c r="O1204" s="13" t="s">
        <v>978</v>
      </c>
      <c r="P1204" s="13" t="s">
        <v>384</v>
      </c>
      <c r="Q1204" s="13" t="s">
        <v>4367</v>
      </c>
    </row>
    <row r="1205" spans="1:17" x14ac:dyDescent="0.3">
      <c r="A1205" s="13" t="s">
        <v>1524</v>
      </c>
      <c r="B1205" s="13" t="s">
        <v>971</v>
      </c>
      <c r="C1205" s="13" t="s">
        <v>1523</v>
      </c>
      <c r="D1205" s="13" t="s">
        <v>653</v>
      </c>
      <c r="E1205" s="13" t="s">
        <v>1522</v>
      </c>
      <c r="F1205" s="13" t="s">
        <v>978</v>
      </c>
      <c r="G1205" s="13" t="s">
        <v>978</v>
      </c>
      <c r="H1205" s="13" t="s">
        <v>978</v>
      </c>
      <c r="I1205" s="13" t="s">
        <v>980</v>
      </c>
      <c r="J1205" s="13" t="s">
        <v>981</v>
      </c>
      <c r="K1205" s="13" t="s">
        <v>981</v>
      </c>
      <c r="L1205" s="13" t="s">
        <v>981</v>
      </c>
      <c r="M1205" s="13" t="s">
        <v>979</v>
      </c>
      <c r="N1205" s="13" t="s">
        <v>978</v>
      </c>
      <c r="P1205" s="13" t="s">
        <v>43</v>
      </c>
    </row>
    <row r="1206" spans="1:17" x14ac:dyDescent="0.3">
      <c r="A1206" s="13" t="s">
        <v>1554</v>
      </c>
      <c r="B1206" s="13" t="s">
        <v>971</v>
      </c>
      <c r="C1206" s="13" t="s">
        <v>1553</v>
      </c>
      <c r="D1206" s="13" t="s">
        <v>589</v>
      </c>
      <c r="E1206" s="13" t="s">
        <v>1552</v>
      </c>
      <c r="F1206" s="13" t="s">
        <v>978</v>
      </c>
      <c r="G1206" s="13" t="s">
        <v>978</v>
      </c>
      <c r="H1206" s="13" t="s">
        <v>978</v>
      </c>
      <c r="I1206" s="13" t="s">
        <v>980</v>
      </c>
      <c r="J1206" s="13" t="s">
        <v>981</v>
      </c>
      <c r="K1206" s="13" t="s">
        <v>981</v>
      </c>
      <c r="L1206" s="13" t="s">
        <v>981</v>
      </c>
      <c r="M1206" s="13" t="s">
        <v>979</v>
      </c>
      <c r="N1206" s="13" t="s">
        <v>978</v>
      </c>
      <c r="P1206" s="13" t="s">
        <v>384</v>
      </c>
    </row>
    <row r="1207" spans="1:17" x14ac:dyDescent="0.3">
      <c r="A1207" s="13" t="s">
        <v>1527</v>
      </c>
      <c r="B1207" s="13" t="s">
        <v>971</v>
      </c>
      <c r="C1207" s="13" t="s">
        <v>1526</v>
      </c>
      <c r="D1207" s="13" t="s">
        <v>653</v>
      </c>
      <c r="E1207" s="13" t="s">
        <v>1525</v>
      </c>
      <c r="F1207" s="13" t="s">
        <v>978</v>
      </c>
      <c r="G1207" s="13" t="s">
        <v>978</v>
      </c>
      <c r="H1207" s="13" t="s">
        <v>978</v>
      </c>
      <c r="I1207" s="13" t="s">
        <v>980</v>
      </c>
      <c r="J1207" s="13" t="s">
        <v>981</v>
      </c>
      <c r="K1207" s="13" t="s">
        <v>981</v>
      </c>
      <c r="L1207" s="13" t="s">
        <v>981</v>
      </c>
      <c r="M1207" s="13" t="s">
        <v>979</v>
      </c>
      <c r="N1207" s="13" t="s">
        <v>978</v>
      </c>
      <c r="P1207" s="13" t="s">
        <v>43</v>
      </c>
    </row>
    <row r="1208" spans="1:17" x14ac:dyDescent="0.3">
      <c r="A1208" s="13" t="s">
        <v>4371</v>
      </c>
      <c r="B1208" s="13" t="s">
        <v>4275</v>
      </c>
      <c r="C1208" s="13" t="s">
        <v>4370</v>
      </c>
      <c r="D1208" s="13" t="s">
        <v>560</v>
      </c>
      <c r="E1208" s="13" t="s">
        <v>4369</v>
      </c>
      <c r="F1208" s="13" t="s">
        <v>978</v>
      </c>
      <c r="G1208" s="13" t="s">
        <v>978</v>
      </c>
      <c r="H1208" s="13" t="s">
        <v>978</v>
      </c>
      <c r="I1208" s="13" t="s">
        <v>4368</v>
      </c>
      <c r="J1208" s="13" t="s">
        <v>979</v>
      </c>
      <c r="K1208" s="13" t="s">
        <v>979</v>
      </c>
      <c r="L1208" s="13" t="s">
        <v>979</v>
      </c>
      <c r="M1208" s="13" t="s">
        <v>979</v>
      </c>
      <c r="N1208" s="13" t="s">
        <v>978</v>
      </c>
      <c r="P1208" s="13" t="s">
        <v>279</v>
      </c>
    </row>
    <row r="1209" spans="1:17" x14ac:dyDescent="0.3">
      <c r="A1209" s="13" t="s">
        <v>907</v>
      </c>
      <c r="B1209" s="13" t="s">
        <v>632</v>
      </c>
      <c r="C1209" s="13" t="s">
        <v>908</v>
      </c>
      <c r="D1209" s="13" t="s">
        <v>560</v>
      </c>
      <c r="E1209" s="13" t="s">
        <v>909</v>
      </c>
      <c r="F1209" s="13" t="s">
        <v>978</v>
      </c>
      <c r="G1209" s="13" t="s">
        <v>978</v>
      </c>
      <c r="H1209" s="13" t="s">
        <v>978</v>
      </c>
      <c r="I1209" s="13" t="s">
        <v>980</v>
      </c>
      <c r="J1209" s="13" t="s">
        <v>979</v>
      </c>
      <c r="K1209" s="13" t="s">
        <v>979</v>
      </c>
      <c r="L1209" s="13" t="s">
        <v>979</v>
      </c>
      <c r="M1209" s="13" t="s">
        <v>979</v>
      </c>
      <c r="N1209" s="13" t="s">
        <v>978</v>
      </c>
      <c r="P1209" s="13" t="s">
        <v>279</v>
      </c>
    </row>
    <row r="1210" spans="1:17" x14ac:dyDescent="0.3">
      <c r="A1210" s="13" t="s">
        <v>1558</v>
      </c>
      <c r="B1210" s="13" t="s">
        <v>971</v>
      </c>
      <c r="C1210" s="13" t="s">
        <v>1557</v>
      </c>
      <c r="D1210" s="13" t="s">
        <v>1556</v>
      </c>
      <c r="E1210" s="13" t="s">
        <v>1555</v>
      </c>
      <c r="F1210" s="13" t="s">
        <v>978</v>
      </c>
      <c r="G1210" s="13" t="s">
        <v>978</v>
      </c>
      <c r="H1210" s="13" t="s">
        <v>978</v>
      </c>
      <c r="I1210" s="13" t="s">
        <v>980</v>
      </c>
      <c r="J1210" s="13" t="s">
        <v>981</v>
      </c>
      <c r="K1210" s="13" t="s">
        <v>981</v>
      </c>
      <c r="L1210" s="13" t="s">
        <v>981</v>
      </c>
      <c r="M1210" s="13" t="s">
        <v>979</v>
      </c>
      <c r="N1210" s="13" t="s">
        <v>978</v>
      </c>
      <c r="P1210" s="13" t="s">
        <v>978</v>
      </c>
    </row>
    <row r="1211" spans="1:17" x14ac:dyDescent="0.3">
      <c r="A1211" s="13" t="s">
        <v>1561</v>
      </c>
      <c r="B1211" s="13" t="s">
        <v>14</v>
      </c>
      <c r="C1211" s="13" t="s">
        <v>1560</v>
      </c>
      <c r="D1211" s="13" t="s">
        <v>539</v>
      </c>
      <c r="E1211" s="13" t="s">
        <v>1559</v>
      </c>
      <c r="F1211" s="13" t="s">
        <v>978</v>
      </c>
      <c r="G1211" s="13" t="s">
        <v>978</v>
      </c>
      <c r="H1211" s="13" t="s">
        <v>978</v>
      </c>
      <c r="I1211" s="13" t="s">
        <v>980</v>
      </c>
      <c r="J1211" s="13" t="s">
        <v>979</v>
      </c>
      <c r="K1211" s="13" t="s">
        <v>979</v>
      </c>
      <c r="L1211" s="13" t="s">
        <v>979</v>
      </c>
      <c r="M1211" s="13" t="s">
        <v>979</v>
      </c>
      <c r="N1211" s="13" t="s">
        <v>978</v>
      </c>
    </row>
    <row r="1212" spans="1:17" x14ac:dyDescent="0.3">
      <c r="A1212" s="13" t="s">
        <v>1536</v>
      </c>
      <c r="B1212" s="13" t="s">
        <v>971</v>
      </c>
      <c r="C1212" s="13" t="s">
        <v>1535</v>
      </c>
      <c r="D1212" s="13" t="s">
        <v>943</v>
      </c>
      <c r="E1212" s="13" t="s">
        <v>1534</v>
      </c>
      <c r="F1212" s="13" t="s">
        <v>978</v>
      </c>
      <c r="G1212" s="13" t="s">
        <v>978</v>
      </c>
      <c r="H1212" s="13" t="s">
        <v>978</v>
      </c>
      <c r="I1212" s="13" t="s">
        <v>980</v>
      </c>
      <c r="J1212" s="13" t="s">
        <v>981</v>
      </c>
      <c r="K1212" s="13" t="s">
        <v>981</v>
      </c>
      <c r="L1212" s="13" t="s">
        <v>981</v>
      </c>
      <c r="M1212" s="13" t="s">
        <v>979</v>
      </c>
      <c r="N1212" s="13" t="s">
        <v>978</v>
      </c>
      <c r="P1212" s="13" t="s">
        <v>279</v>
      </c>
    </row>
    <row r="1213" spans="1:17" x14ac:dyDescent="0.3">
      <c r="A1213" s="13" t="s">
        <v>1533</v>
      </c>
      <c r="B1213" s="13" t="s">
        <v>971</v>
      </c>
      <c r="C1213" s="13" t="s">
        <v>1532</v>
      </c>
      <c r="D1213" s="13" t="s">
        <v>520</v>
      </c>
      <c r="E1213" s="13" t="s">
        <v>1531</v>
      </c>
      <c r="F1213" s="13" t="s">
        <v>978</v>
      </c>
      <c r="G1213" s="13" t="s">
        <v>978</v>
      </c>
      <c r="H1213" s="13" t="s">
        <v>978</v>
      </c>
      <c r="I1213" s="13" t="s">
        <v>980</v>
      </c>
      <c r="J1213" s="13" t="s">
        <v>981</v>
      </c>
      <c r="K1213" s="13" t="s">
        <v>981</v>
      </c>
      <c r="L1213" s="13" t="s">
        <v>981</v>
      </c>
      <c r="M1213" s="13" t="s">
        <v>979</v>
      </c>
      <c r="N1213" s="13" t="s">
        <v>978</v>
      </c>
      <c r="P1213" s="13" t="s">
        <v>242</v>
      </c>
    </row>
    <row r="1214" spans="1:17" x14ac:dyDescent="0.3">
      <c r="A1214" s="13" t="s">
        <v>1530</v>
      </c>
      <c r="B1214" s="13" t="s">
        <v>971</v>
      </c>
      <c r="C1214" s="13" t="s">
        <v>1529</v>
      </c>
      <c r="D1214" s="13" t="s">
        <v>793</v>
      </c>
      <c r="E1214" s="13" t="s">
        <v>1528</v>
      </c>
      <c r="F1214" s="13" t="s">
        <v>978</v>
      </c>
      <c r="G1214" s="13" t="s">
        <v>978</v>
      </c>
      <c r="H1214" s="13" t="s">
        <v>978</v>
      </c>
      <c r="I1214" s="13" t="s">
        <v>980</v>
      </c>
      <c r="J1214" s="13" t="s">
        <v>981</v>
      </c>
      <c r="K1214" s="13" t="s">
        <v>981</v>
      </c>
      <c r="L1214" s="13" t="s">
        <v>981</v>
      </c>
      <c r="M1214" s="13" t="s">
        <v>979</v>
      </c>
      <c r="N1214" s="13" t="s">
        <v>978</v>
      </c>
      <c r="P1214" s="13" t="s">
        <v>4270</v>
      </c>
    </row>
    <row r="1215" spans="1:17" x14ac:dyDescent="0.3">
      <c r="A1215" s="13" t="s">
        <v>1521</v>
      </c>
      <c r="B1215" s="13" t="s">
        <v>971</v>
      </c>
      <c r="C1215" s="13" t="s">
        <v>1520</v>
      </c>
      <c r="D1215" s="13" t="s">
        <v>684</v>
      </c>
      <c r="E1215" s="13" t="s">
        <v>1519</v>
      </c>
      <c r="F1215" s="13" t="s">
        <v>978</v>
      </c>
      <c r="G1215" s="13" t="s">
        <v>978</v>
      </c>
      <c r="H1215" s="13" t="s">
        <v>978</v>
      </c>
      <c r="I1215" s="13" t="s">
        <v>980</v>
      </c>
      <c r="J1215" s="13" t="s">
        <v>981</v>
      </c>
      <c r="K1215" s="13" t="s">
        <v>981</v>
      </c>
      <c r="L1215" s="13" t="s">
        <v>981</v>
      </c>
      <c r="M1215" s="13" t="s">
        <v>979</v>
      </c>
      <c r="N1215" s="13" t="s">
        <v>978</v>
      </c>
      <c r="P1215" s="13" t="s">
        <v>384</v>
      </c>
    </row>
    <row r="1216" spans="1:17" x14ac:dyDescent="0.3">
      <c r="A1216" s="13" t="s">
        <v>1518</v>
      </c>
      <c r="B1216" s="13" t="s">
        <v>971</v>
      </c>
      <c r="C1216" s="13" t="s">
        <v>1517</v>
      </c>
      <c r="D1216" s="13" t="s">
        <v>562</v>
      </c>
      <c r="E1216" s="13" t="s">
        <v>1516</v>
      </c>
      <c r="F1216" s="13" t="s">
        <v>978</v>
      </c>
      <c r="G1216" s="13" t="s">
        <v>978</v>
      </c>
      <c r="H1216" s="13" t="s">
        <v>978</v>
      </c>
      <c r="I1216" s="13" t="s">
        <v>980</v>
      </c>
      <c r="J1216" s="13" t="s">
        <v>981</v>
      </c>
      <c r="K1216" s="13" t="s">
        <v>981</v>
      </c>
      <c r="L1216" s="13" t="s">
        <v>981</v>
      </c>
      <c r="M1216" s="13" t="s">
        <v>979</v>
      </c>
      <c r="N1216" s="13" t="s">
        <v>978</v>
      </c>
      <c r="P1216" s="13" t="s">
        <v>279</v>
      </c>
    </row>
    <row r="1217" spans="1:17" x14ac:dyDescent="0.3">
      <c r="A1217" s="13" t="s">
        <v>1515</v>
      </c>
      <c r="B1217" s="13" t="s">
        <v>971</v>
      </c>
      <c r="C1217" s="13" t="s">
        <v>1514</v>
      </c>
      <c r="D1217" s="13" t="s">
        <v>922</v>
      </c>
      <c r="E1217" s="13" t="s">
        <v>1513</v>
      </c>
      <c r="F1217" s="13" t="s">
        <v>978</v>
      </c>
      <c r="G1217" s="13" t="s">
        <v>978</v>
      </c>
      <c r="H1217" s="13" t="s">
        <v>978</v>
      </c>
      <c r="I1217" s="13" t="s">
        <v>980</v>
      </c>
      <c r="J1217" s="13" t="s">
        <v>981</v>
      </c>
      <c r="K1217" s="13" t="s">
        <v>981</v>
      </c>
      <c r="L1217" s="13" t="s">
        <v>981</v>
      </c>
      <c r="M1217" s="13" t="s">
        <v>979</v>
      </c>
      <c r="N1217" s="13" t="s">
        <v>978</v>
      </c>
      <c r="P1217" s="13" t="s">
        <v>279</v>
      </c>
    </row>
    <row r="1218" spans="1:17" x14ac:dyDescent="0.3">
      <c r="A1218" s="13" t="s">
        <v>1512</v>
      </c>
      <c r="B1218" s="13" t="s">
        <v>971</v>
      </c>
      <c r="C1218" s="13" t="s">
        <v>1511</v>
      </c>
      <c r="D1218" s="13" t="s">
        <v>877</v>
      </c>
      <c r="E1218" s="13" t="s">
        <v>1510</v>
      </c>
      <c r="F1218" s="13" t="s">
        <v>978</v>
      </c>
      <c r="G1218" s="13" t="s">
        <v>978</v>
      </c>
      <c r="H1218" s="13" t="s">
        <v>978</v>
      </c>
      <c r="I1218" s="13" t="s">
        <v>980</v>
      </c>
      <c r="J1218" s="13" t="s">
        <v>981</v>
      </c>
      <c r="K1218" s="13" t="s">
        <v>981</v>
      </c>
      <c r="L1218" s="13" t="s">
        <v>981</v>
      </c>
      <c r="M1218" s="13" t="s">
        <v>979</v>
      </c>
      <c r="N1218" s="13" t="s">
        <v>978</v>
      </c>
      <c r="P1218" s="13" t="s">
        <v>279</v>
      </c>
    </row>
    <row r="1219" spans="1:17" x14ac:dyDescent="0.3">
      <c r="A1219" s="13" t="s">
        <v>1509</v>
      </c>
      <c r="B1219" s="13" t="s">
        <v>971</v>
      </c>
      <c r="C1219" s="13" t="s">
        <v>1508</v>
      </c>
      <c r="D1219" s="13" t="s">
        <v>518</v>
      </c>
      <c r="E1219" s="13" t="s">
        <v>1507</v>
      </c>
      <c r="F1219" s="13" t="s">
        <v>978</v>
      </c>
      <c r="G1219" s="13" t="s">
        <v>978</v>
      </c>
      <c r="H1219" s="13" t="s">
        <v>978</v>
      </c>
      <c r="I1219" s="13" t="s">
        <v>980</v>
      </c>
      <c r="J1219" s="13" t="s">
        <v>981</v>
      </c>
      <c r="K1219" s="13" t="s">
        <v>981</v>
      </c>
      <c r="L1219" s="13" t="s">
        <v>981</v>
      </c>
      <c r="M1219" s="13" t="s">
        <v>979</v>
      </c>
      <c r="N1219" s="13" t="s">
        <v>978</v>
      </c>
      <c r="P1219" s="13" t="s">
        <v>132</v>
      </c>
    </row>
    <row r="1220" spans="1:17" x14ac:dyDescent="0.3">
      <c r="A1220" s="13" t="s">
        <v>1506</v>
      </c>
      <c r="B1220" s="13" t="s">
        <v>971</v>
      </c>
      <c r="C1220" s="13" t="s">
        <v>1505</v>
      </c>
      <c r="D1220" s="13" t="s">
        <v>570</v>
      </c>
      <c r="E1220" s="13" t="s">
        <v>1504</v>
      </c>
      <c r="F1220" s="13" t="s">
        <v>978</v>
      </c>
      <c r="G1220" s="13" t="s">
        <v>978</v>
      </c>
      <c r="H1220" s="13" t="s">
        <v>978</v>
      </c>
      <c r="I1220" s="13" t="s">
        <v>980</v>
      </c>
      <c r="J1220" s="13" t="s">
        <v>981</v>
      </c>
      <c r="K1220" s="13" t="s">
        <v>981</v>
      </c>
      <c r="L1220" s="13" t="s">
        <v>981</v>
      </c>
      <c r="M1220" s="13" t="s">
        <v>979</v>
      </c>
      <c r="N1220" s="13" t="s">
        <v>978</v>
      </c>
      <c r="P1220" s="13" t="s">
        <v>279</v>
      </c>
    </row>
    <row r="1221" spans="1:17" x14ac:dyDescent="0.3">
      <c r="A1221" s="13" t="s">
        <v>1503</v>
      </c>
      <c r="B1221" s="13" t="s">
        <v>971</v>
      </c>
      <c r="C1221" s="13" t="s">
        <v>1502</v>
      </c>
      <c r="D1221" s="13" t="s">
        <v>877</v>
      </c>
      <c r="E1221" s="13" t="s">
        <v>1501</v>
      </c>
      <c r="F1221" s="13" t="s">
        <v>978</v>
      </c>
      <c r="G1221" s="13" t="s">
        <v>978</v>
      </c>
      <c r="H1221" s="13" t="s">
        <v>978</v>
      </c>
      <c r="I1221" s="13" t="s">
        <v>980</v>
      </c>
      <c r="J1221" s="13" t="s">
        <v>981</v>
      </c>
      <c r="K1221" s="13" t="s">
        <v>981</v>
      </c>
      <c r="L1221" s="13" t="s">
        <v>981</v>
      </c>
      <c r="M1221" s="13" t="s">
        <v>979</v>
      </c>
      <c r="N1221" s="13" t="s">
        <v>978</v>
      </c>
      <c r="P1221" s="13" t="s">
        <v>279</v>
      </c>
    </row>
    <row r="1222" spans="1:17" x14ac:dyDescent="0.3">
      <c r="A1222" s="13" t="s">
        <v>1500</v>
      </c>
      <c r="B1222" s="13" t="s">
        <v>971</v>
      </c>
      <c r="C1222" s="13" t="s">
        <v>1499</v>
      </c>
      <c r="D1222" s="13" t="s">
        <v>922</v>
      </c>
      <c r="E1222" s="13" t="s">
        <v>1498</v>
      </c>
      <c r="F1222" s="13" t="s">
        <v>978</v>
      </c>
      <c r="G1222" s="13" t="s">
        <v>978</v>
      </c>
      <c r="H1222" s="13" t="s">
        <v>978</v>
      </c>
      <c r="I1222" s="13" t="s">
        <v>980</v>
      </c>
      <c r="J1222" s="13" t="s">
        <v>981</v>
      </c>
      <c r="K1222" s="13" t="s">
        <v>981</v>
      </c>
      <c r="L1222" s="13" t="s">
        <v>981</v>
      </c>
      <c r="M1222" s="13" t="s">
        <v>979</v>
      </c>
      <c r="N1222" s="13" t="s">
        <v>978</v>
      </c>
      <c r="P1222" s="13" t="s">
        <v>279</v>
      </c>
    </row>
    <row r="1223" spans="1:17" x14ac:dyDescent="0.3">
      <c r="A1223" s="13" t="s">
        <v>1497</v>
      </c>
      <c r="B1223" s="13" t="s">
        <v>971</v>
      </c>
      <c r="C1223" s="13" t="s">
        <v>1496</v>
      </c>
      <c r="D1223" s="13" t="s">
        <v>532</v>
      </c>
      <c r="E1223" s="13" t="s">
        <v>1495</v>
      </c>
      <c r="F1223" s="13" t="s">
        <v>978</v>
      </c>
      <c r="G1223" s="13" t="s">
        <v>978</v>
      </c>
      <c r="H1223" s="13" t="s">
        <v>978</v>
      </c>
      <c r="I1223" s="13" t="s">
        <v>980</v>
      </c>
      <c r="J1223" s="13" t="s">
        <v>981</v>
      </c>
      <c r="K1223" s="13" t="s">
        <v>981</v>
      </c>
      <c r="L1223" s="13" t="s">
        <v>981</v>
      </c>
      <c r="M1223" s="13" t="s">
        <v>979</v>
      </c>
      <c r="N1223" s="13" t="s">
        <v>978</v>
      </c>
      <c r="P1223" s="13" t="s">
        <v>196</v>
      </c>
    </row>
    <row r="1224" spans="1:17" x14ac:dyDescent="0.3">
      <c r="A1224" s="13" t="s">
        <v>1494</v>
      </c>
      <c r="B1224" s="13" t="s">
        <v>971</v>
      </c>
      <c r="C1224" s="13" t="s">
        <v>1493</v>
      </c>
      <c r="D1224" s="13" t="s">
        <v>573</v>
      </c>
      <c r="E1224" s="13" t="s">
        <v>1492</v>
      </c>
      <c r="F1224" s="13" t="s">
        <v>978</v>
      </c>
      <c r="G1224" s="13" t="s">
        <v>978</v>
      </c>
      <c r="H1224" s="13" t="s">
        <v>978</v>
      </c>
      <c r="I1224" s="13" t="s">
        <v>980</v>
      </c>
      <c r="J1224" s="13" t="s">
        <v>981</v>
      </c>
      <c r="K1224" s="13" t="s">
        <v>981</v>
      </c>
      <c r="L1224" s="13" t="s">
        <v>981</v>
      </c>
      <c r="M1224" s="13" t="s">
        <v>979</v>
      </c>
      <c r="N1224" s="13" t="s">
        <v>978</v>
      </c>
      <c r="P1224" s="13" t="s">
        <v>279</v>
      </c>
    </row>
    <row r="1225" spans="1:17" x14ac:dyDescent="0.3">
      <c r="A1225" s="13" t="s">
        <v>365</v>
      </c>
      <c r="B1225" s="13" t="s">
        <v>4870</v>
      </c>
      <c r="C1225" s="13" t="s">
        <v>1491</v>
      </c>
      <c r="D1225" s="13" t="s">
        <v>562</v>
      </c>
      <c r="E1225" s="13" t="s">
        <v>367</v>
      </c>
      <c r="F1225" s="13" t="s">
        <v>978</v>
      </c>
      <c r="G1225" s="13" t="s">
        <v>978</v>
      </c>
      <c r="H1225" s="13" t="s">
        <v>978</v>
      </c>
      <c r="I1225" s="13" t="s">
        <v>980</v>
      </c>
      <c r="J1225" s="13" t="s">
        <v>979</v>
      </c>
      <c r="K1225" s="13" t="s">
        <v>979</v>
      </c>
      <c r="L1225" s="13" t="s">
        <v>979</v>
      </c>
      <c r="M1225" s="13" t="s">
        <v>979</v>
      </c>
      <c r="N1225" s="13" t="s">
        <v>978</v>
      </c>
      <c r="O1225" s="13" t="s">
        <v>366</v>
      </c>
      <c r="P1225" s="13" t="s">
        <v>279</v>
      </c>
      <c r="Q1225" s="13" t="s">
        <v>4366</v>
      </c>
    </row>
    <row r="1226" spans="1:17" x14ac:dyDescent="0.3">
      <c r="A1226" s="13" t="s">
        <v>368</v>
      </c>
      <c r="B1226" s="13" t="s">
        <v>4870</v>
      </c>
      <c r="C1226" s="13" t="s">
        <v>1490</v>
      </c>
      <c r="D1226" s="13" t="s">
        <v>562</v>
      </c>
      <c r="E1226" s="13" t="s">
        <v>369</v>
      </c>
      <c r="F1226" s="13" t="s">
        <v>978</v>
      </c>
      <c r="G1226" s="13" t="s">
        <v>978</v>
      </c>
      <c r="H1226" s="13" t="s">
        <v>978</v>
      </c>
      <c r="I1226" s="13" t="s">
        <v>980</v>
      </c>
      <c r="J1226" s="13" t="s">
        <v>979</v>
      </c>
      <c r="K1226" s="13" t="s">
        <v>979</v>
      </c>
      <c r="L1226" s="13" t="s">
        <v>979</v>
      </c>
      <c r="M1226" s="13" t="s">
        <v>979</v>
      </c>
      <c r="N1226" s="13" t="s">
        <v>978</v>
      </c>
      <c r="O1226" s="13" t="s">
        <v>366</v>
      </c>
      <c r="P1226" s="13" t="s">
        <v>279</v>
      </c>
      <c r="Q1226" s="13" t="s">
        <v>4365</v>
      </c>
    </row>
    <row r="1227" spans="1:17" x14ac:dyDescent="0.3">
      <c r="A1227" s="13" t="s">
        <v>578</v>
      </c>
      <c r="B1227" s="13" t="s">
        <v>4870</v>
      </c>
      <c r="C1227" s="13" t="s">
        <v>1489</v>
      </c>
      <c r="D1227" s="13" t="s">
        <v>562</v>
      </c>
      <c r="E1227" s="13" t="s">
        <v>579</v>
      </c>
      <c r="F1227" s="13" t="s">
        <v>978</v>
      </c>
      <c r="G1227" s="13" t="s">
        <v>978</v>
      </c>
      <c r="H1227" s="13" t="s">
        <v>978</v>
      </c>
      <c r="I1227" s="13" t="s">
        <v>980</v>
      </c>
      <c r="J1227" s="13" t="s">
        <v>979</v>
      </c>
      <c r="K1227" s="13" t="s">
        <v>979</v>
      </c>
      <c r="L1227" s="13" t="s">
        <v>979</v>
      </c>
      <c r="M1227" s="13" t="s">
        <v>979</v>
      </c>
      <c r="N1227" s="13" t="s">
        <v>978</v>
      </c>
      <c r="O1227" s="13" t="s">
        <v>366</v>
      </c>
      <c r="P1227" s="13" t="s">
        <v>279</v>
      </c>
    </row>
    <row r="1228" spans="1:17" x14ac:dyDescent="0.3">
      <c r="A1228" s="13" t="s">
        <v>1488</v>
      </c>
      <c r="B1228" s="13" t="s">
        <v>4870</v>
      </c>
      <c r="C1228" s="13" t="s">
        <v>1487</v>
      </c>
      <c r="D1228" s="13" t="s">
        <v>566</v>
      </c>
      <c r="E1228" s="13" t="s">
        <v>580</v>
      </c>
      <c r="F1228" s="13" t="s">
        <v>978</v>
      </c>
      <c r="G1228" s="13" t="s">
        <v>978</v>
      </c>
      <c r="H1228" s="13" t="s">
        <v>978</v>
      </c>
      <c r="I1228" s="13" t="s">
        <v>980</v>
      </c>
      <c r="J1228" s="13" t="s">
        <v>979</v>
      </c>
      <c r="K1228" s="13" t="s">
        <v>979</v>
      </c>
      <c r="L1228" s="13" t="s">
        <v>979</v>
      </c>
      <c r="M1228" s="13" t="s">
        <v>979</v>
      </c>
      <c r="N1228" s="13" t="s">
        <v>978</v>
      </c>
      <c r="O1228" s="13" t="s">
        <v>366</v>
      </c>
      <c r="P1228" s="13" t="s">
        <v>279</v>
      </c>
    </row>
    <row r="1229" spans="1:17" x14ac:dyDescent="0.3">
      <c r="A1229" s="13" t="s">
        <v>370</v>
      </c>
      <c r="B1229" s="13" t="s">
        <v>4870</v>
      </c>
      <c r="C1229" s="13" t="s">
        <v>1486</v>
      </c>
      <c r="D1229" s="13" t="s">
        <v>562</v>
      </c>
      <c r="E1229" s="13" t="s">
        <v>371</v>
      </c>
      <c r="F1229" s="13" t="s">
        <v>978</v>
      </c>
      <c r="G1229" s="13" t="s">
        <v>978</v>
      </c>
      <c r="H1229" s="13" t="s">
        <v>978</v>
      </c>
      <c r="I1229" s="13" t="s">
        <v>980</v>
      </c>
      <c r="J1229" s="13" t="s">
        <v>979</v>
      </c>
      <c r="K1229" s="13" t="s">
        <v>979</v>
      </c>
      <c r="L1229" s="13" t="s">
        <v>979</v>
      </c>
      <c r="M1229" s="13" t="s">
        <v>979</v>
      </c>
      <c r="N1229" s="13" t="s">
        <v>978</v>
      </c>
      <c r="O1229" s="13" t="s">
        <v>366</v>
      </c>
      <c r="P1229" s="13" t="s">
        <v>279</v>
      </c>
      <c r="Q1229" s="13" t="s">
        <v>4364</v>
      </c>
    </row>
    <row r="1230" spans="1:17" x14ac:dyDescent="0.3">
      <c r="A1230" s="13" t="s">
        <v>1485</v>
      </c>
      <c r="B1230" s="13" t="s">
        <v>971</v>
      </c>
      <c r="C1230" s="13" t="s">
        <v>1484</v>
      </c>
      <c r="D1230" s="13" t="s">
        <v>854</v>
      </c>
      <c r="E1230" s="13" t="s">
        <v>1483</v>
      </c>
      <c r="F1230" s="13" t="s">
        <v>978</v>
      </c>
      <c r="G1230" s="13" t="s">
        <v>978</v>
      </c>
      <c r="H1230" s="13" t="s">
        <v>978</v>
      </c>
      <c r="I1230" s="13" t="s">
        <v>980</v>
      </c>
      <c r="J1230" s="13" t="s">
        <v>981</v>
      </c>
      <c r="K1230" s="13" t="s">
        <v>981</v>
      </c>
      <c r="L1230" s="13" t="s">
        <v>981</v>
      </c>
      <c r="M1230" s="13" t="s">
        <v>979</v>
      </c>
      <c r="N1230" s="13" t="s">
        <v>978</v>
      </c>
      <c r="P1230" s="13" t="s">
        <v>4270</v>
      </c>
    </row>
    <row r="1231" spans="1:17" x14ac:dyDescent="0.3">
      <c r="A1231" s="13" t="s">
        <v>425</v>
      </c>
      <c r="B1231" s="13" t="s">
        <v>4870</v>
      </c>
      <c r="C1231" s="13" t="s">
        <v>1482</v>
      </c>
      <c r="D1231" s="13" t="s">
        <v>589</v>
      </c>
      <c r="E1231" s="13" t="s">
        <v>426</v>
      </c>
      <c r="F1231" s="13" t="s">
        <v>978</v>
      </c>
      <c r="G1231" s="13" t="s">
        <v>978</v>
      </c>
      <c r="H1231" s="13" t="s">
        <v>978</v>
      </c>
      <c r="I1231" s="13" t="s">
        <v>980</v>
      </c>
      <c r="J1231" s="13" t="s">
        <v>978</v>
      </c>
      <c r="K1231" s="13" t="s">
        <v>978</v>
      </c>
      <c r="L1231" s="13" t="s">
        <v>978</v>
      </c>
      <c r="M1231" s="13" t="s">
        <v>978</v>
      </c>
      <c r="N1231" s="13" t="s">
        <v>978</v>
      </c>
      <c r="P1231" s="13" t="s">
        <v>978</v>
      </c>
      <c r="Q1231" s="13" t="s">
        <v>978</v>
      </c>
    </row>
    <row r="1232" spans="1:17" x14ac:dyDescent="0.3">
      <c r="A1232" s="13" t="s">
        <v>4363</v>
      </c>
      <c r="B1232" s="13" t="s">
        <v>4275</v>
      </c>
      <c r="C1232" s="13" t="s">
        <v>4362</v>
      </c>
      <c r="D1232" s="13" t="s">
        <v>562</v>
      </c>
      <c r="E1232" s="13" t="s">
        <v>4361</v>
      </c>
      <c r="F1232" s="13" t="s">
        <v>978</v>
      </c>
      <c r="G1232" s="13" t="s">
        <v>978</v>
      </c>
      <c r="H1232" s="13" t="s">
        <v>978</v>
      </c>
      <c r="I1232" s="13" t="s">
        <v>4360</v>
      </c>
      <c r="J1232" s="13" t="s">
        <v>979</v>
      </c>
      <c r="K1232" s="13" t="s">
        <v>979</v>
      </c>
      <c r="L1232" s="13" t="s">
        <v>979</v>
      </c>
      <c r="M1232" s="13" t="s">
        <v>979</v>
      </c>
      <c r="N1232" s="13" t="s">
        <v>978</v>
      </c>
      <c r="P1232" s="13" t="s">
        <v>279</v>
      </c>
    </row>
    <row r="1233" spans="1:17" x14ac:dyDescent="0.3">
      <c r="A1233" s="13" t="s">
        <v>910</v>
      </c>
      <c r="B1233" s="13" t="s">
        <v>632</v>
      </c>
      <c r="C1233" s="13" t="s">
        <v>911</v>
      </c>
      <c r="D1233" s="13" t="s">
        <v>562</v>
      </c>
      <c r="E1233" s="13" t="s">
        <v>912</v>
      </c>
      <c r="F1233" s="13" t="s">
        <v>978</v>
      </c>
      <c r="G1233" s="13" t="s">
        <v>978</v>
      </c>
      <c r="H1233" s="13" t="s">
        <v>978</v>
      </c>
      <c r="I1233" s="13" t="s">
        <v>980</v>
      </c>
      <c r="J1233" s="13" t="s">
        <v>979</v>
      </c>
      <c r="K1233" s="13" t="s">
        <v>979</v>
      </c>
      <c r="L1233" s="13" t="s">
        <v>979</v>
      </c>
      <c r="M1233" s="13" t="s">
        <v>979</v>
      </c>
      <c r="N1233" s="13" t="s">
        <v>978</v>
      </c>
      <c r="P1233" s="13" t="s">
        <v>279</v>
      </c>
    </row>
    <row r="1234" spans="1:17" x14ac:dyDescent="0.3">
      <c r="A1234" s="13" t="s">
        <v>1481</v>
      </c>
      <c r="B1234" s="13" t="s">
        <v>4870</v>
      </c>
      <c r="C1234" s="13" t="s">
        <v>1480</v>
      </c>
      <c r="D1234" s="13" t="s">
        <v>539</v>
      </c>
      <c r="E1234" s="13" t="s">
        <v>312</v>
      </c>
      <c r="F1234" s="13" t="s">
        <v>978</v>
      </c>
      <c r="G1234" s="13" t="s">
        <v>978</v>
      </c>
      <c r="H1234" s="13" t="s">
        <v>978</v>
      </c>
      <c r="I1234" s="13" t="s">
        <v>980</v>
      </c>
      <c r="J1234" s="13" t="s">
        <v>978</v>
      </c>
      <c r="K1234" s="13" t="s">
        <v>978</v>
      </c>
      <c r="L1234" s="13" t="s">
        <v>978</v>
      </c>
      <c r="M1234" s="13" t="s">
        <v>978</v>
      </c>
      <c r="N1234" s="13" t="s">
        <v>978</v>
      </c>
      <c r="P1234" s="13" t="s">
        <v>978</v>
      </c>
      <c r="Q1234" s="13" t="s">
        <v>978</v>
      </c>
    </row>
    <row r="1235" spans="1:17" x14ac:dyDescent="0.3">
      <c r="A1235" s="13" t="s">
        <v>1479</v>
      </c>
      <c r="B1235" s="13" t="s">
        <v>4870</v>
      </c>
      <c r="C1235" s="13" t="s">
        <v>1478</v>
      </c>
      <c r="D1235" s="13" t="s">
        <v>560</v>
      </c>
      <c r="E1235" s="13" t="s">
        <v>372</v>
      </c>
      <c r="F1235" s="13" t="s">
        <v>978</v>
      </c>
      <c r="G1235" s="13" t="s">
        <v>978</v>
      </c>
      <c r="H1235" s="13" t="s">
        <v>978</v>
      </c>
      <c r="I1235" s="13" t="s">
        <v>980</v>
      </c>
      <c r="J1235" s="13" t="s">
        <v>978</v>
      </c>
      <c r="K1235" s="13" t="s">
        <v>978</v>
      </c>
      <c r="L1235" s="13" t="s">
        <v>978</v>
      </c>
      <c r="M1235" s="13" t="s">
        <v>978</v>
      </c>
      <c r="N1235" s="13" t="s">
        <v>978</v>
      </c>
      <c r="P1235" s="13" t="s">
        <v>978</v>
      </c>
      <c r="Q1235" s="13" t="s">
        <v>978</v>
      </c>
    </row>
    <row r="1236" spans="1:17" x14ac:dyDescent="0.3">
      <c r="A1236" s="13" t="s">
        <v>1477</v>
      </c>
      <c r="B1236" s="13" t="s">
        <v>971</v>
      </c>
      <c r="C1236" s="13" t="s">
        <v>1476</v>
      </c>
      <c r="D1236" s="13" t="s">
        <v>657</v>
      </c>
      <c r="E1236" s="13" t="s">
        <v>1475</v>
      </c>
      <c r="F1236" s="13" t="s">
        <v>978</v>
      </c>
      <c r="G1236" s="13" t="s">
        <v>978</v>
      </c>
      <c r="H1236" s="13" t="s">
        <v>978</v>
      </c>
      <c r="I1236" s="13" t="s">
        <v>980</v>
      </c>
      <c r="J1236" s="13" t="s">
        <v>981</v>
      </c>
      <c r="K1236" s="13" t="s">
        <v>981</v>
      </c>
      <c r="L1236" s="13" t="s">
        <v>981</v>
      </c>
      <c r="M1236" s="13" t="s">
        <v>979</v>
      </c>
      <c r="N1236" s="13" t="s">
        <v>978</v>
      </c>
      <c r="P1236" s="13" t="s">
        <v>4270</v>
      </c>
    </row>
    <row r="1237" spans="1:17" x14ac:dyDescent="0.3">
      <c r="A1237" s="13" t="s">
        <v>1474</v>
      </c>
      <c r="B1237" s="13" t="s">
        <v>971</v>
      </c>
      <c r="C1237" s="13" t="s">
        <v>1473</v>
      </c>
      <c r="D1237" s="13" t="s">
        <v>539</v>
      </c>
      <c r="E1237" s="13" t="s">
        <v>1472</v>
      </c>
      <c r="F1237" s="13" t="s">
        <v>978</v>
      </c>
      <c r="G1237" s="13" t="s">
        <v>978</v>
      </c>
      <c r="H1237" s="13" t="s">
        <v>978</v>
      </c>
      <c r="I1237" s="13" t="s">
        <v>980</v>
      </c>
      <c r="J1237" s="13" t="s">
        <v>981</v>
      </c>
      <c r="K1237" s="13" t="s">
        <v>981</v>
      </c>
      <c r="L1237" s="13" t="s">
        <v>981</v>
      </c>
      <c r="M1237" s="13" t="s">
        <v>979</v>
      </c>
      <c r="N1237" s="13" t="s">
        <v>978</v>
      </c>
      <c r="P1237" s="13" t="s">
        <v>242</v>
      </c>
    </row>
    <row r="1238" spans="1:17" x14ac:dyDescent="0.3">
      <c r="A1238" s="13" t="s">
        <v>1471</v>
      </c>
      <c r="B1238" s="13" t="s">
        <v>971</v>
      </c>
      <c r="C1238" s="13" t="s">
        <v>1470</v>
      </c>
      <c r="D1238" s="13" t="s">
        <v>955</v>
      </c>
      <c r="E1238" s="13" t="s">
        <v>1469</v>
      </c>
      <c r="F1238" s="13" t="s">
        <v>978</v>
      </c>
      <c r="G1238" s="13" t="s">
        <v>978</v>
      </c>
      <c r="H1238" s="13" t="s">
        <v>978</v>
      </c>
      <c r="I1238" s="13" t="s">
        <v>980</v>
      </c>
      <c r="J1238" s="13" t="s">
        <v>981</v>
      </c>
      <c r="K1238" s="13" t="s">
        <v>981</v>
      </c>
      <c r="L1238" s="13" t="s">
        <v>981</v>
      </c>
      <c r="M1238" s="13" t="s">
        <v>979</v>
      </c>
      <c r="N1238" s="13" t="s">
        <v>978</v>
      </c>
      <c r="P1238" s="13" t="s">
        <v>242</v>
      </c>
    </row>
    <row r="1239" spans="1:17" x14ac:dyDescent="0.3">
      <c r="A1239" s="13" t="s">
        <v>1468</v>
      </c>
      <c r="B1239" s="13" t="s">
        <v>971</v>
      </c>
      <c r="C1239" s="13" t="s">
        <v>1467</v>
      </c>
      <c r="D1239" s="13" t="s">
        <v>589</v>
      </c>
      <c r="E1239" s="13" t="s">
        <v>1466</v>
      </c>
      <c r="F1239" s="13" t="s">
        <v>978</v>
      </c>
      <c r="G1239" s="13" t="s">
        <v>978</v>
      </c>
      <c r="H1239" s="13" t="s">
        <v>978</v>
      </c>
      <c r="I1239" s="13" t="s">
        <v>980</v>
      </c>
      <c r="J1239" s="13" t="s">
        <v>981</v>
      </c>
      <c r="K1239" s="13" t="s">
        <v>981</v>
      </c>
      <c r="L1239" s="13" t="s">
        <v>981</v>
      </c>
      <c r="M1239" s="13" t="s">
        <v>979</v>
      </c>
      <c r="N1239" s="13" t="s">
        <v>978</v>
      </c>
      <c r="P1239" s="13" t="s">
        <v>384</v>
      </c>
    </row>
    <row r="1240" spans="1:17" x14ac:dyDescent="0.3">
      <c r="A1240" s="13" t="s">
        <v>1465</v>
      </c>
      <c r="B1240" s="13" t="s">
        <v>971</v>
      </c>
      <c r="C1240" s="13" t="s">
        <v>1464</v>
      </c>
      <c r="D1240" s="13" t="s">
        <v>515</v>
      </c>
      <c r="E1240" s="13" t="s">
        <v>1463</v>
      </c>
      <c r="F1240" s="13" t="s">
        <v>978</v>
      </c>
      <c r="G1240" s="13" t="s">
        <v>978</v>
      </c>
      <c r="H1240" s="13" t="s">
        <v>978</v>
      </c>
      <c r="I1240" s="13" t="s">
        <v>980</v>
      </c>
      <c r="J1240" s="13" t="s">
        <v>981</v>
      </c>
      <c r="K1240" s="13" t="s">
        <v>981</v>
      </c>
      <c r="L1240" s="13" t="s">
        <v>981</v>
      </c>
      <c r="M1240" s="13" t="s">
        <v>979</v>
      </c>
      <c r="N1240" s="13" t="s">
        <v>978</v>
      </c>
      <c r="P1240" s="13" t="s">
        <v>43</v>
      </c>
    </row>
    <row r="1241" spans="1:17" x14ac:dyDescent="0.3">
      <c r="A1241" s="13" t="s">
        <v>1462</v>
      </c>
      <c r="B1241" s="13" t="s">
        <v>971</v>
      </c>
      <c r="C1241" s="13" t="s">
        <v>1461</v>
      </c>
      <c r="D1241" s="13" t="s">
        <v>562</v>
      </c>
      <c r="E1241" s="13" t="s">
        <v>1460</v>
      </c>
      <c r="F1241" s="13" t="s">
        <v>978</v>
      </c>
      <c r="G1241" s="13" t="s">
        <v>978</v>
      </c>
      <c r="H1241" s="13" t="s">
        <v>978</v>
      </c>
      <c r="I1241" s="13" t="s">
        <v>980</v>
      </c>
      <c r="J1241" s="13" t="s">
        <v>981</v>
      </c>
      <c r="K1241" s="13" t="s">
        <v>981</v>
      </c>
      <c r="L1241" s="13" t="s">
        <v>981</v>
      </c>
      <c r="M1241" s="13" t="s">
        <v>979</v>
      </c>
      <c r="N1241" s="13" t="s">
        <v>978</v>
      </c>
      <c r="P1241" s="13" t="s">
        <v>279</v>
      </c>
    </row>
    <row r="1242" spans="1:17" x14ac:dyDescent="0.3">
      <c r="A1242" s="13" t="s">
        <v>1459</v>
      </c>
      <c r="B1242" s="13" t="s">
        <v>971</v>
      </c>
      <c r="C1242" s="13" t="s">
        <v>1458</v>
      </c>
      <c r="D1242" s="13" t="s">
        <v>793</v>
      </c>
      <c r="E1242" s="13" t="s">
        <v>1457</v>
      </c>
      <c r="F1242" s="13" t="s">
        <v>978</v>
      </c>
      <c r="G1242" s="13" t="s">
        <v>978</v>
      </c>
      <c r="H1242" s="13" t="s">
        <v>978</v>
      </c>
      <c r="I1242" s="13" t="s">
        <v>980</v>
      </c>
      <c r="J1242" s="13" t="s">
        <v>981</v>
      </c>
      <c r="K1242" s="13" t="s">
        <v>981</v>
      </c>
      <c r="L1242" s="13" t="s">
        <v>981</v>
      </c>
      <c r="M1242" s="13" t="s">
        <v>979</v>
      </c>
      <c r="N1242" s="13" t="s">
        <v>978</v>
      </c>
      <c r="P1242" s="13" t="s">
        <v>4270</v>
      </c>
    </row>
    <row r="1243" spans="1:17" x14ac:dyDescent="0.3">
      <c r="A1243" s="13" t="s">
        <v>1456</v>
      </c>
      <c r="B1243" s="13" t="s">
        <v>971</v>
      </c>
      <c r="C1243" s="13" t="s">
        <v>1455</v>
      </c>
      <c r="D1243" s="13" t="s">
        <v>589</v>
      </c>
      <c r="E1243" s="13" t="s">
        <v>1454</v>
      </c>
      <c r="F1243" s="13" t="s">
        <v>978</v>
      </c>
      <c r="G1243" s="13" t="s">
        <v>978</v>
      </c>
      <c r="H1243" s="13" t="s">
        <v>978</v>
      </c>
      <c r="I1243" s="13" t="s">
        <v>980</v>
      </c>
      <c r="J1243" s="13" t="s">
        <v>981</v>
      </c>
      <c r="K1243" s="13" t="s">
        <v>981</v>
      </c>
      <c r="L1243" s="13" t="s">
        <v>981</v>
      </c>
      <c r="M1243" s="13" t="s">
        <v>979</v>
      </c>
      <c r="N1243" s="13" t="s">
        <v>978</v>
      </c>
      <c r="P1243" s="13" t="s">
        <v>384</v>
      </c>
    </row>
    <row r="1244" spans="1:17" x14ac:dyDescent="0.3">
      <c r="A1244" s="13" t="s">
        <v>1453</v>
      </c>
      <c r="B1244" s="13" t="s">
        <v>1447</v>
      </c>
      <c r="C1244" s="13" t="s">
        <v>1452</v>
      </c>
      <c r="D1244" s="13" t="s">
        <v>518</v>
      </c>
      <c r="E1244" s="13" t="s">
        <v>1451</v>
      </c>
      <c r="F1244" s="13" t="s">
        <v>978</v>
      </c>
      <c r="G1244" s="13" t="s">
        <v>978</v>
      </c>
      <c r="H1244" s="13" t="s">
        <v>978</v>
      </c>
      <c r="I1244" s="13" t="s">
        <v>1450</v>
      </c>
      <c r="J1244" s="13" t="s">
        <v>1449</v>
      </c>
      <c r="K1244" s="13" t="s">
        <v>979</v>
      </c>
      <c r="L1244" s="13" t="s">
        <v>979</v>
      </c>
      <c r="M1244" s="13" t="s">
        <v>979</v>
      </c>
      <c r="N1244" s="13" t="s">
        <v>978</v>
      </c>
      <c r="P1244" s="13" t="s">
        <v>132</v>
      </c>
    </row>
    <row r="1245" spans="1:17" x14ac:dyDescent="0.3">
      <c r="A1245" s="13" t="s">
        <v>1448</v>
      </c>
      <c r="B1245" s="13" t="s">
        <v>1447</v>
      </c>
      <c r="C1245" s="13" t="s">
        <v>1446</v>
      </c>
      <c r="D1245" s="13" t="s">
        <v>589</v>
      </c>
      <c r="E1245" s="13" t="s">
        <v>1445</v>
      </c>
      <c r="F1245" s="13" t="s">
        <v>978</v>
      </c>
      <c r="G1245" s="13" t="s">
        <v>978</v>
      </c>
      <c r="H1245" s="13" t="s">
        <v>978</v>
      </c>
      <c r="I1245" s="13" t="s">
        <v>1444</v>
      </c>
      <c r="J1245" s="13" t="s">
        <v>979</v>
      </c>
      <c r="K1245" s="13" t="s">
        <v>979</v>
      </c>
      <c r="L1245" s="13" t="s">
        <v>979</v>
      </c>
      <c r="M1245" s="13" t="s">
        <v>979</v>
      </c>
      <c r="N1245" s="13" t="s">
        <v>978</v>
      </c>
      <c r="P1245" s="13" t="s">
        <v>384</v>
      </c>
    </row>
    <row r="1246" spans="1:17" x14ac:dyDescent="0.3">
      <c r="A1246" s="13" t="s">
        <v>231</v>
      </c>
      <c r="B1246" s="13" t="s">
        <v>4870</v>
      </c>
      <c r="C1246" s="13" t="s">
        <v>1443</v>
      </c>
      <c r="D1246" s="13" t="s">
        <v>522</v>
      </c>
      <c r="E1246" s="13" t="s">
        <v>232</v>
      </c>
      <c r="F1246" s="13" t="s">
        <v>978</v>
      </c>
      <c r="G1246" s="13" t="s">
        <v>978</v>
      </c>
      <c r="H1246" s="13" t="s">
        <v>978</v>
      </c>
      <c r="I1246" s="13" t="s">
        <v>980</v>
      </c>
      <c r="J1246" s="13" t="s">
        <v>978</v>
      </c>
      <c r="K1246" s="13" t="s">
        <v>978</v>
      </c>
      <c r="L1246" s="13" t="s">
        <v>978</v>
      </c>
      <c r="M1246" s="13" t="s">
        <v>978</v>
      </c>
      <c r="N1246" s="13" t="s">
        <v>978</v>
      </c>
      <c r="P1246" s="13" t="s">
        <v>978</v>
      </c>
      <c r="Q1246" s="13" t="s">
        <v>978</v>
      </c>
    </row>
    <row r="1247" spans="1:17" x14ac:dyDescent="0.3">
      <c r="A1247" s="13" t="s">
        <v>1442</v>
      </c>
      <c r="B1247" s="13" t="s">
        <v>971</v>
      </c>
      <c r="C1247" s="13" t="s">
        <v>1441</v>
      </c>
      <c r="D1247" s="13" t="s">
        <v>748</v>
      </c>
      <c r="E1247" s="13" t="s">
        <v>1440</v>
      </c>
      <c r="F1247" s="13" t="s">
        <v>978</v>
      </c>
      <c r="G1247" s="13" t="s">
        <v>978</v>
      </c>
      <c r="H1247" s="13" t="s">
        <v>978</v>
      </c>
      <c r="I1247" s="13" t="s">
        <v>980</v>
      </c>
      <c r="J1247" s="13" t="s">
        <v>981</v>
      </c>
      <c r="K1247" s="13" t="s">
        <v>981</v>
      </c>
      <c r="L1247" s="13" t="s">
        <v>981</v>
      </c>
      <c r="M1247" s="13" t="s">
        <v>979</v>
      </c>
      <c r="N1247" s="13" t="s">
        <v>978</v>
      </c>
      <c r="P1247" s="13" t="s">
        <v>132</v>
      </c>
    </row>
    <row r="1248" spans="1:17" x14ac:dyDescent="0.3">
      <c r="A1248" s="13" t="s">
        <v>1439</v>
      </c>
      <c r="B1248" s="13" t="s">
        <v>971</v>
      </c>
      <c r="C1248" s="13" t="s">
        <v>1438</v>
      </c>
      <c r="D1248" s="13" t="s">
        <v>607</v>
      </c>
      <c r="E1248" s="13" t="s">
        <v>1437</v>
      </c>
      <c r="F1248" s="13" t="s">
        <v>978</v>
      </c>
      <c r="G1248" s="13" t="s">
        <v>978</v>
      </c>
      <c r="H1248" s="13" t="s">
        <v>978</v>
      </c>
      <c r="I1248" s="13" t="s">
        <v>980</v>
      </c>
      <c r="J1248" s="13" t="s">
        <v>981</v>
      </c>
      <c r="K1248" s="13" t="s">
        <v>981</v>
      </c>
      <c r="L1248" s="13" t="s">
        <v>981</v>
      </c>
      <c r="M1248" s="13" t="s">
        <v>979</v>
      </c>
      <c r="N1248" s="13" t="s">
        <v>978</v>
      </c>
      <c r="P1248" s="13" t="s">
        <v>4270</v>
      </c>
    </row>
    <row r="1249" spans="1:17" x14ac:dyDescent="0.3">
      <c r="A1249" s="13" t="s">
        <v>1436</v>
      </c>
      <c r="B1249" s="13" t="s">
        <v>971</v>
      </c>
      <c r="C1249" s="13" t="s">
        <v>1435</v>
      </c>
      <c r="D1249" s="13" t="s">
        <v>607</v>
      </c>
      <c r="E1249" s="13" t="s">
        <v>1434</v>
      </c>
      <c r="F1249" s="13" t="s">
        <v>978</v>
      </c>
      <c r="G1249" s="13" t="s">
        <v>978</v>
      </c>
      <c r="H1249" s="13" t="s">
        <v>978</v>
      </c>
      <c r="I1249" s="13" t="s">
        <v>980</v>
      </c>
      <c r="J1249" s="13" t="s">
        <v>981</v>
      </c>
      <c r="K1249" s="13" t="s">
        <v>981</v>
      </c>
      <c r="L1249" s="13" t="s">
        <v>981</v>
      </c>
      <c r="M1249" s="13" t="s">
        <v>979</v>
      </c>
      <c r="N1249" s="13" t="s">
        <v>978</v>
      </c>
      <c r="P1249" s="13" t="s">
        <v>4270</v>
      </c>
    </row>
    <row r="1250" spans="1:17" x14ac:dyDescent="0.3">
      <c r="A1250" s="13" t="s">
        <v>1433</v>
      </c>
      <c r="B1250" s="13" t="s">
        <v>971</v>
      </c>
      <c r="C1250" s="13" t="s">
        <v>1432</v>
      </c>
      <c r="D1250" s="13" t="s">
        <v>901</v>
      </c>
      <c r="E1250" s="13" t="s">
        <v>1431</v>
      </c>
      <c r="F1250" s="13" t="s">
        <v>978</v>
      </c>
      <c r="G1250" s="13" t="s">
        <v>978</v>
      </c>
      <c r="H1250" s="13" t="s">
        <v>978</v>
      </c>
      <c r="I1250" s="13" t="s">
        <v>980</v>
      </c>
      <c r="J1250" s="13" t="s">
        <v>981</v>
      </c>
      <c r="K1250" s="13" t="s">
        <v>981</v>
      </c>
      <c r="L1250" s="13" t="s">
        <v>981</v>
      </c>
      <c r="M1250" s="13" t="s">
        <v>979</v>
      </c>
      <c r="N1250" s="13" t="s">
        <v>978</v>
      </c>
      <c r="P1250" s="13" t="s">
        <v>43</v>
      </c>
    </row>
    <row r="1251" spans="1:17" x14ac:dyDescent="0.3">
      <c r="A1251" s="13" t="s">
        <v>1430</v>
      </c>
      <c r="B1251" s="13" t="s">
        <v>971</v>
      </c>
      <c r="C1251" s="13" t="s">
        <v>1429</v>
      </c>
      <c r="D1251" s="13" t="s">
        <v>719</v>
      </c>
      <c r="E1251" s="13" t="s">
        <v>1428</v>
      </c>
      <c r="F1251" s="13" t="s">
        <v>978</v>
      </c>
      <c r="G1251" s="13" t="s">
        <v>978</v>
      </c>
      <c r="H1251" s="13" t="s">
        <v>978</v>
      </c>
      <c r="I1251" s="13" t="s">
        <v>980</v>
      </c>
      <c r="J1251" s="13" t="s">
        <v>981</v>
      </c>
      <c r="K1251" s="13" t="s">
        <v>981</v>
      </c>
      <c r="L1251" s="13" t="s">
        <v>981</v>
      </c>
      <c r="M1251" s="13" t="s">
        <v>979</v>
      </c>
      <c r="N1251" s="13" t="s">
        <v>978</v>
      </c>
      <c r="P1251" s="13" t="s">
        <v>43</v>
      </c>
    </row>
    <row r="1252" spans="1:17" x14ac:dyDescent="0.3">
      <c r="A1252" s="13" t="s">
        <v>1427</v>
      </c>
      <c r="B1252" s="13" t="s">
        <v>971</v>
      </c>
      <c r="C1252" s="13" t="s">
        <v>1426</v>
      </c>
      <c r="D1252" s="13" t="s">
        <v>793</v>
      </c>
      <c r="E1252" s="13" t="s">
        <v>1425</v>
      </c>
      <c r="F1252" s="13" t="s">
        <v>978</v>
      </c>
      <c r="G1252" s="13" t="s">
        <v>978</v>
      </c>
      <c r="H1252" s="13" t="s">
        <v>978</v>
      </c>
      <c r="I1252" s="13" t="s">
        <v>980</v>
      </c>
      <c r="J1252" s="13" t="s">
        <v>981</v>
      </c>
      <c r="K1252" s="13" t="s">
        <v>981</v>
      </c>
      <c r="L1252" s="13" t="s">
        <v>981</v>
      </c>
      <c r="M1252" s="13" t="s">
        <v>979</v>
      </c>
      <c r="N1252" s="13" t="s">
        <v>978</v>
      </c>
      <c r="P1252" s="13" t="s">
        <v>4270</v>
      </c>
    </row>
    <row r="1253" spans="1:17" x14ac:dyDescent="0.3">
      <c r="A1253" s="13" t="s">
        <v>1424</v>
      </c>
      <c r="B1253" s="13" t="s">
        <v>971</v>
      </c>
      <c r="C1253" s="13" t="s">
        <v>1423</v>
      </c>
      <c r="D1253" s="13" t="s">
        <v>525</v>
      </c>
      <c r="E1253" s="13" t="s">
        <v>1422</v>
      </c>
      <c r="F1253" s="13" t="s">
        <v>978</v>
      </c>
      <c r="G1253" s="13" t="s">
        <v>978</v>
      </c>
      <c r="H1253" s="13" t="s">
        <v>978</v>
      </c>
      <c r="I1253" s="13" t="s">
        <v>980</v>
      </c>
      <c r="J1253" s="13" t="s">
        <v>981</v>
      </c>
      <c r="K1253" s="13" t="s">
        <v>981</v>
      </c>
      <c r="L1253" s="13" t="s">
        <v>981</v>
      </c>
      <c r="M1253" s="13" t="s">
        <v>979</v>
      </c>
      <c r="N1253" s="13" t="s">
        <v>978</v>
      </c>
      <c r="P1253" s="13" t="s">
        <v>196</v>
      </c>
    </row>
    <row r="1254" spans="1:17" x14ac:dyDescent="0.3">
      <c r="A1254" s="13" t="s">
        <v>1421</v>
      </c>
      <c r="B1254" s="13" t="s">
        <v>971</v>
      </c>
      <c r="C1254" s="13" t="s">
        <v>1420</v>
      </c>
      <c r="D1254" s="13" t="s">
        <v>705</v>
      </c>
      <c r="E1254" s="13" t="s">
        <v>1419</v>
      </c>
      <c r="F1254" s="13" t="s">
        <v>978</v>
      </c>
      <c r="G1254" s="13" t="s">
        <v>978</v>
      </c>
      <c r="H1254" s="13" t="s">
        <v>978</v>
      </c>
      <c r="I1254" s="13" t="s">
        <v>980</v>
      </c>
      <c r="J1254" s="13" t="s">
        <v>981</v>
      </c>
      <c r="K1254" s="13" t="s">
        <v>981</v>
      </c>
      <c r="L1254" s="13" t="s">
        <v>981</v>
      </c>
      <c r="M1254" s="13" t="s">
        <v>979</v>
      </c>
      <c r="N1254" s="13" t="s">
        <v>978</v>
      </c>
      <c r="P1254" s="13" t="s">
        <v>242</v>
      </c>
    </row>
    <row r="1255" spans="1:17" x14ac:dyDescent="0.3">
      <c r="A1255" s="13" t="s">
        <v>1418</v>
      </c>
      <c r="B1255" s="13" t="s">
        <v>971</v>
      </c>
      <c r="C1255" s="13" t="s">
        <v>1417</v>
      </c>
      <c r="D1255" s="13" t="s">
        <v>515</v>
      </c>
      <c r="E1255" s="13" t="s">
        <v>1416</v>
      </c>
      <c r="F1255" s="13" t="s">
        <v>978</v>
      </c>
      <c r="G1255" s="13" t="s">
        <v>978</v>
      </c>
      <c r="H1255" s="13" t="s">
        <v>978</v>
      </c>
      <c r="I1255" s="13" t="s">
        <v>980</v>
      </c>
      <c r="J1255" s="13" t="s">
        <v>981</v>
      </c>
      <c r="K1255" s="13" t="s">
        <v>981</v>
      </c>
      <c r="L1255" s="13" t="s">
        <v>981</v>
      </c>
      <c r="M1255" s="13" t="s">
        <v>979</v>
      </c>
      <c r="N1255" s="13" t="s">
        <v>978</v>
      </c>
      <c r="P1255" s="13" t="s">
        <v>43</v>
      </c>
    </row>
    <row r="1256" spans="1:17" x14ac:dyDescent="0.3">
      <c r="A1256" s="13" t="s">
        <v>913</v>
      </c>
      <c r="B1256" s="13" t="s">
        <v>632</v>
      </c>
      <c r="C1256" s="13" t="s">
        <v>914</v>
      </c>
      <c r="D1256" s="13" t="s">
        <v>515</v>
      </c>
      <c r="E1256" s="13" t="s">
        <v>915</v>
      </c>
      <c r="F1256" s="13" t="s">
        <v>978</v>
      </c>
      <c r="G1256" s="13" t="s">
        <v>978</v>
      </c>
      <c r="H1256" s="13" t="s">
        <v>978</v>
      </c>
      <c r="I1256" s="13" t="s">
        <v>980</v>
      </c>
      <c r="J1256" s="13" t="s">
        <v>979</v>
      </c>
      <c r="K1256" s="13" t="s">
        <v>979</v>
      </c>
      <c r="L1256" s="13" t="s">
        <v>979</v>
      </c>
      <c r="M1256" s="13" t="s">
        <v>979</v>
      </c>
      <c r="N1256" s="13" t="s">
        <v>978</v>
      </c>
      <c r="P1256" s="13" t="s">
        <v>43</v>
      </c>
    </row>
    <row r="1257" spans="1:17" x14ac:dyDescent="0.3">
      <c r="A1257" s="13" t="s">
        <v>1415</v>
      </c>
      <c r="B1257" s="13" t="s">
        <v>971</v>
      </c>
      <c r="C1257" s="13" t="s">
        <v>1414</v>
      </c>
      <c r="D1257" s="13" t="s">
        <v>943</v>
      </c>
      <c r="E1257" s="13" t="s">
        <v>1413</v>
      </c>
      <c r="F1257" s="13" t="s">
        <v>978</v>
      </c>
      <c r="G1257" s="13" t="s">
        <v>978</v>
      </c>
      <c r="H1257" s="13" t="s">
        <v>978</v>
      </c>
      <c r="I1257" s="13" t="s">
        <v>980</v>
      </c>
      <c r="J1257" s="13" t="s">
        <v>981</v>
      </c>
      <c r="K1257" s="13" t="s">
        <v>981</v>
      </c>
      <c r="L1257" s="13" t="s">
        <v>981</v>
      </c>
      <c r="M1257" s="13" t="s">
        <v>979</v>
      </c>
      <c r="N1257" s="13" t="s">
        <v>978</v>
      </c>
      <c r="P1257" s="13" t="s">
        <v>279</v>
      </c>
    </row>
    <row r="1258" spans="1:17" x14ac:dyDescent="0.3">
      <c r="A1258" s="13" t="s">
        <v>1412</v>
      </c>
      <c r="B1258" s="13" t="s">
        <v>971</v>
      </c>
      <c r="C1258" s="13" t="s">
        <v>1411</v>
      </c>
      <c r="D1258" s="13" t="s">
        <v>585</v>
      </c>
      <c r="E1258" s="13" t="s">
        <v>1410</v>
      </c>
      <c r="F1258" s="13" t="s">
        <v>978</v>
      </c>
      <c r="G1258" s="13" t="s">
        <v>978</v>
      </c>
      <c r="H1258" s="13" t="s">
        <v>978</v>
      </c>
      <c r="I1258" s="13" t="s">
        <v>980</v>
      </c>
      <c r="J1258" s="13" t="s">
        <v>981</v>
      </c>
      <c r="K1258" s="13" t="s">
        <v>981</v>
      </c>
      <c r="L1258" s="13" t="s">
        <v>981</v>
      </c>
      <c r="M1258" s="13" t="s">
        <v>979</v>
      </c>
      <c r="N1258" s="13" t="s">
        <v>978</v>
      </c>
      <c r="P1258" s="13" t="s">
        <v>384</v>
      </c>
    </row>
    <row r="1259" spans="1:17" x14ac:dyDescent="0.3">
      <c r="A1259" s="13" t="s">
        <v>1409</v>
      </c>
      <c r="B1259" s="13" t="s">
        <v>971</v>
      </c>
      <c r="C1259" s="13" t="s">
        <v>1408</v>
      </c>
      <c r="D1259" s="13" t="s">
        <v>922</v>
      </c>
      <c r="E1259" s="13" t="s">
        <v>1407</v>
      </c>
      <c r="F1259" s="13" t="s">
        <v>978</v>
      </c>
      <c r="G1259" s="13" t="s">
        <v>978</v>
      </c>
      <c r="H1259" s="13" t="s">
        <v>978</v>
      </c>
      <c r="I1259" s="13" t="s">
        <v>980</v>
      </c>
      <c r="J1259" s="13" t="s">
        <v>981</v>
      </c>
      <c r="K1259" s="13" t="s">
        <v>981</v>
      </c>
      <c r="L1259" s="13" t="s">
        <v>981</v>
      </c>
      <c r="M1259" s="13" t="s">
        <v>979</v>
      </c>
      <c r="N1259" s="13" t="s">
        <v>978</v>
      </c>
      <c r="P1259" s="13" t="s">
        <v>279</v>
      </c>
    </row>
    <row r="1260" spans="1:17" x14ac:dyDescent="0.3">
      <c r="A1260" s="13" t="s">
        <v>1406</v>
      </c>
      <c r="B1260" s="13" t="s">
        <v>971</v>
      </c>
      <c r="C1260" s="13" t="s">
        <v>1405</v>
      </c>
      <c r="D1260" s="13" t="s">
        <v>560</v>
      </c>
      <c r="E1260" s="13" t="s">
        <v>1404</v>
      </c>
      <c r="F1260" s="13" t="s">
        <v>978</v>
      </c>
      <c r="G1260" s="13" t="s">
        <v>978</v>
      </c>
      <c r="H1260" s="13" t="s">
        <v>978</v>
      </c>
      <c r="I1260" s="13" t="s">
        <v>980</v>
      </c>
      <c r="J1260" s="13" t="s">
        <v>981</v>
      </c>
      <c r="K1260" s="13" t="s">
        <v>981</v>
      </c>
      <c r="L1260" s="13" t="s">
        <v>981</v>
      </c>
      <c r="M1260" s="13" t="s">
        <v>979</v>
      </c>
      <c r="N1260" s="13" t="s">
        <v>978</v>
      </c>
      <c r="P1260" s="13" t="s">
        <v>279</v>
      </c>
    </row>
    <row r="1261" spans="1:17" x14ac:dyDescent="0.3">
      <c r="A1261" s="13" t="s">
        <v>1403</v>
      </c>
      <c r="B1261" s="13" t="s">
        <v>4870</v>
      </c>
      <c r="C1261" s="13" t="s">
        <v>1402</v>
      </c>
      <c r="D1261" s="13" t="s">
        <v>581</v>
      </c>
      <c r="E1261" s="13" t="s">
        <v>582</v>
      </c>
      <c r="F1261" s="13" t="s">
        <v>978</v>
      </c>
      <c r="G1261" s="13" t="s">
        <v>978</v>
      </c>
      <c r="H1261" s="13" t="s">
        <v>978</v>
      </c>
      <c r="I1261" s="13" t="s">
        <v>980</v>
      </c>
      <c r="J1261" s="13" t="s">
        <v>979</v>
      </c>
      <c r="K1261" s="13" t="s">
        <v>979</v>
      </c>
      <c r="L1261" s="13" t="s">
        <v>979</v>
      </c>
      <c r="M1261" s="13" t="s">
        <v>979</v>
      </c>
      <c r="N1261" s="13" t="s">
        <v>978</v>
      </c>
      <c r="O1261" s="13" t="s">
        <v>432</v>
      </c>
      <c r="P1261" s="13" t="s">
        <v>384</v>
      </c>
    </row>
    <row r="1262" spans="1:17" x14ac:dyDescent="0.3">
      <c r="A1262" s="13" t="s">
        <v>431</v>
      </c>
      <c r="B1262" s="13" t="s">
        <v>4870</v>
      </c>
      <c r="C1262" s="13" t="s">
        <v>1401</v>
      </c>
      <c r="D1262" s="13" t="s">
        <v>585</v>
      </c>
      <c r="E1262" s="13" t="s">
        <v>433</v>
      </c>
      <c r="F1262" s="13" t="s">
        <v>978</v>
      </c>
      <c r="G1262" s="13" t="s">
        <v>978</v>
      </c>
      <c r="H1262" s="13" t="s">
        <v>978</v>
      </c>
      <c r="I1262" s="13" t="s">
        <v>980</v>
      </c>
      <c r="J1262" s="13" t="s">
        <v>979</v>
      </c>
      <c r="K1262" s="13" t="s">
        <v>979</v>
      </c>
      <c r="L1262" s="13" t="s">
        <v>979</v>
      </c>
      <c r="M1262" s="13" t="s">
        <v>979</v>
      </c>
      <c r="N1262" s="13" t="s">
        <v>978</v>
      </c>
      <c r="O1262" s="13" t="s">
        <v>432</v>
      </c>
      <c r="P1262" s="13" t="s">
        <v>384</v>
      </c>
      <c r="Q1262" s="13" t="s">
        <v>4359</v>
      </c>
    </row>
    <row r="1263" spans="1:17" x14ac:dyDescent="0.3">
      <c r="A1263" s="13" t="s">
        <v>434</v>
      </c>
      <c r="B1263" s="13" t="s">
        <v>4870</v>
      </c>
      <c r="C1263" s="13" t="s">
        <v>1400</v>
      </c>
      <c r="D1263" s="13" t="s">
        <v>589</v>
      </c>
      <c r="E1263" s="13" t="s">
        <v>435</v>
      </c>
      <c r="F1263" s="13" t="s">
        <v>978</v>
      </c>
      <c r="G1263" s="13" t="s">
        <v>978</v>
      </c>
      <c r="H1263" s="13" t="s">
        <v>978</v>
      </c>
      <c r="I1263" s="13" t="s">
        <v>980</v>
      </c>
      <c r="J1263" s="13" t="s">
        <v>979</v>
      </c>
      <c r="K1263" s="13" t="s">
        <v>979</v>
      </c>
      <c r="L1263" s="13" t="s">
        <v>979</v>
      </c>
      <c r="M1263" s="13" t="s">
        <v>979</v>
      </c>
      <c r="N1263" s="13" t="s">
        <v>978</v>
      </c>
      <c r="O1263" s="13" t="s">
        <v>432</v>
      </c>
      <c r="P1263" s="13" t="s">
        <v>384</v>
      </c>
      <c r="Q1263" s="13" t="s">
        <v>4358</v>
      </c>
    </row>
    <row r="1264" spans="1:17" x14ac:dyDescent="0.3">
      <c r="A1264" s="13" t="s">
        <v>436</v>
      </c>
      <c r="B1264" s="13" t="s">
        <v>4870</v>
      </c>
      <c r="C1264" s="13" t="s">
        <v>1399</v>
      </c>
      <c r="D1264" s="13" t="s">
        <v>589</v>
      </c>
      <c r="E1264" s="13" t="s">
        <v>437</v>
      </c>
      <c r="F1264" s="13" t="s">
        <v>978</v>
      </c>
      <c r="G1264" s="13" t="s">
        <v>978</v>
      </c>
      <c r="H1264" s="13" t="s">
        <v>978</v>
      </c>
      <c r="I1264" s="13" t="s">
        <v>980</v>
      </c>
      <c r="J1264" s="13" t="s">
        <v>979</v>
      </c>
      <c r="K1264" s="13" t="s">
        <v>979</v>
      </c>
      <c r="L1264" s="13" t="s">
        <v>979</v>
      </c>
      <c r="M1264" s="13" t="s">
        <v>979</v>
      </c>
      <c r="N1264" s="13" t="s">
        <v>978</v>
      </c>
      <c r="O1264" s="13" t="s">
        <v>432</v>
      </c>
      <c r="P1264" s="13" t="s">
        <v>384</v>
      </c>
      <c r="Q1264" s="13" t="s">
        <v>4357</v>
      </c>
    </row>
    <row r="1265" spans="1:17" x14ac:dyDescent="0.3">
      <c r="A1265" s="13" t="s">
        <v>1398</v>
      </c>
      <c r="B1265" s="13" t="s">
        <v>4870</v>
      </c>
      <c r="C1265" s="13" t="s">
        <v>1397</v>
      </c>
      <c r="D1265" s="13" t="s">
        <v>589</v>
      </c>
      <c r="E1265" s="13" t="s">
        <v>613</v>
      </c>
      <c r="F1265" s="13" t="s">
        <v>978</v>
      </c>
      <c r="G1265" s="13" t="s">
        <v>978</v>
      </c>
      <c r="H1265" s="13" t="s">
        <v>978</v>
      </c>
      <c r="I1265" s="13" t="s">
        <v>980</v>
      </c>
      <c r="J1265" s="13" t="s">
        <v>979</v>
      </c>
      <c r="K1265" s="13" t="s">
        <v>979</v>
      </c>
      <c r="L1265" s="13" t="s">
        <v>979</v>
      </c>
      <c r="M1265" s="13" t="s">
        <v>979</v>
      </c>
      <c r="N1265" s="13" t="s">
        <v>978</v>
      </c>
      <c r="O1265" s="13" t="s">
        <v>432</v>
      </c>
      <c r="P1265" s="13" t="s">
        <v>384</v>
      </c>
    </row>
    <row r="1266" spans="1:17" x14ac:dyDescent="0.3">
      <c r="A1266" s="13" t="s">
        <v>1396</v>
      </c>
      <c r="B1266" s="13" t="s">
        <v>4870</v>
      </c>
      <c r="C1266" s="13" t="s">
        <v>1395</v>
      </c>
      <c r="D1266" s="13" t="s">
        <v>585</v>
      </c>
      <c r="E1266" s="13" t="s">
        <v>438</v>
      </c>
      <c r="F1266" s="13" t="s">
        <v>978</v>
      </c>
      <c r="G1266" s="13" t="s">
        <v>978</v>
      </c>
      <c r="H1266" s="13" t="s">
        <v>978</v>
      </c>
      <c r="I1266" s="13" t="s">
        <v>980</v>
      </c>
      <c r="J1266" s="13" t="s">
        <v>979</v>
      </c>
      <c r="K1266" s="13" t="s">
        <v>979</v>
      </c>
      <c r="L1266" s="13" t="s">
        <v>979</v>
      </c>
      <c r="M1266" s="13" t="s">
        <v>979</v>
      </c>
      <c r="N1266" s="13" t="s">
        <v>978</v>
      </c>
      <c r="O1266" s="13" t="s">
        <v>432</v>
      </c>
      <c r="P1266" s="13" t="s">
        <v>384</v>
      </c>
      <c r="Q1266" s="13" t="s">
        <v>4356</v>
      </c>
    </row>
    <row r="1267" spans="1:17" x14ac:dyDescent="0.3">
      <c r="A1267" s="13" t="s">
        <v>439</v>
      </c>
      <c r="B1267" s="13" t="s">
        <v>4870</v>
      </c>
      <c r="C1267" s="13" t="s">
        <v>1394</v>
      </c>
      <c r="D1267" s="13" t="s">
        <v>589</v>
      </c>
      <c r="E1267" s="13" t="s">
        <v>440</v>
      </c>
      <c r="F1267" s="13" t="s">
        <v>978</v>
      </c>
      <c r="G1267" s="13" t="s">
        <v>978</v>
      </c>
      <c r="H1267" s="13" t="s">
        <v>978</v>
      </c>
      <c r="I1267" s="13" t="s">
        <v>980</v>
      </c>
      <c r="J1267" s="13" t="s">
        <v>978</v>
      </c>
      <c r="K1267" s="13" t="s">
        <v>978</v>
      </c>
      <c r="L1267" s="13" t="s">
        <v>978</v>
      </c>
      <c r="M1267" s="13" t="s">
        <v>978</v>
      </c>
      <c r="N1267" s="13" t="s">
        <v>978</v>
      </c>
      <c r="P1267" s="13" t="s">
        <v>978</v>
      </c>
      <c r="Q1267" s="13" t="s">
        <v>978</v>
      </c>
    </row>
    <row r="1268" spans="1:17" x14ac:dyDescent="0.3">
      <c r="A1268" s="13" t="s">
        <v>480</v>
      </c>
      <c r="B1268" s="13" t="s">
        <v>4870</v>
      </c>
      <c r="C1268" s="13" t="s">
        <v>1393</v>
      </c>
      <c r="D1268" s="13" t="s">
        <v>793</v>
      </c>
      <c r="E1268" s="13" t="s">
        <v>481</v>
      </c>
      <c r="F1268" s="13" t="s">
        <v>978</v>
      </c>
      <c r="G1268" s="13" t="s">
        <v>978</v>
      </c>
      <c r="H1268" s="13" t="s">
        <v>978</v>
      </c>
      <c r="I1268" s="13" t="s">
        <v>980</v>
      </c>
      <c r="J1268" s="13" t="s">
        <v>979</v>
      </c>
      <c r="K1268" s="13" t="s">
        <v>979</v>
      </c>
      <c r="L1268" s="13" t="s">
        <v>979</v>
      </c>
      <c r="M1268" s="13" t="s">
        <v>979</v>
      </c>
      <c r="N1268" s="13" t="s">
        <v>978</v>
      </c>
      <c r="O1268" s="13" t="s">
        <v>4353</v>
      </c>
      <c r="P1268" s="13" t="s">
        <v>4270</v>
      </c>
      <c r="Q1268" s="13" t="s">
        <v>4355</v>
      </c>
    </row>
    <row r="1269" spans="1:17" x14ac:dyDescent="0.3">
      <c r="A1269" s="13" t="s">
        <v>482</v>
      </c>
      <c r="B1269" s="13" t="s">
        <v>4870</v>
      </c>
      <c r="C1269" s="13" t="s">
        <v>1392</v>
      </c>
      <c r="D1269" s="13" t="s">
        <v>793</v>
      </c>
      <c r="E1269" s="13" t="s">
        <v>483</v>
      </c>
      <c r="F1269" s="13" t="s">
        <v>978</v>
      </c>
      <c r="G1269" s="13" t="s">
        <v>978</v>
      </c>
      <c r="H1269" s="13" t="s">
        <v>978</v>
      </c>
      <c r="I1269" s="13" t="s">
        <v>980</v>
      </c>
      <c r="J1269" s="13" t="s">
        <v>979</v>
      </c>
      <c r="K1269" s="13" t="s">
        <v>979</v>
      </c>
      <c r="L1269" s="13" t="s">
        <v>979</v>
      </c>
      <c r="M1269" s="13" t="s">
        <v>979</v>
      </c>
      <c r="N1269" s="13" t="s">
        <v>978</v>
      </c>
      <c r="O1269" s="13" t="s">
        <v>4353</v>
      </c>
      <c r="P1269" s="13" t="s">
        <v>4270</v>
      </c>
      <c r="Q1269" s="13" t="s">
        <v>4354</v>
      </c>
    </row>
    <row r="1270" spans="1:17" x14ac:dyDescent="0.3">
      <c r="A1270" s="13" t="s">
        <v>373</v>
      </c>
      <c r="B1270" s="13" t="s">
        <v>4870</v>
      </c>
      <c r="C1270" s="13" t="s">
        <v>1391</v>
      </c>
      <c r="D1270" s="13" t="s">
        <v>922</v>
      </c>
      <c r="E1270" s="13" t="s">
        <v>374</v>
      </c>
      <c r="F1270" s="13" t="s">
        <v>978</v>
      </c>
      <c r="G1270" s="13" t="s">
        <v>978</v>
      </c>
      <c r="H1270" s="13" t="s">
        <v>978</v>
      </c>
      <c r="I1270" s="13" t="s">
        <v>980</v>
      </c>
      <c r="J1270" s="13" t="s">
        <v>979</v>
      </c>
      <c r="K1270" s="13" t="s">
        <v>979</v>
      </c>
      <c r="L1270" s="13" t="s">
        <v>979</v>
      </c>
      <c r="M1270" s="13" t="s">
        <v>979</v>
      </c>
      <c r="N1270" s="13" t="s">
        <v>978</v>
      </c>
      <c r="O1270" s="13" t="s">
        <v>4353</v>
      </c>
      <c r="P1270" s="13" t="s">
        <v>279</v>
      </c>
      <c r="Q1270" s="13" t="s">
        <v>4352</v>
      </c>
    </row>
    <row r="1271" spans="1:17" x14ac:dyDescent="0.3">
      <c r="A1271" s="13" t="s">
        <v>1390</v>
      </c>
      <c r="B1271" s="13" t="s">
        <v>971</v>
      </c>
      <c r="C1271" s="13" t="s">
        <v>1389</v>
      </c>
      <c r="D1271" s="13" t="s">
        <v>811</v>
      </c>
      <c r="E1271" s="13" t="s">
        <v>1388</v>
      </c>
      <c r="F1271" s="13" t="s">
        <v>978</v>
      </c>
      <c r="G1271" s="13" t="s">
        <v>978</v>
      </c>
      <c r="H1271" s="13" t="s">
        <v>978</v>
      </c>
      <c r="I1271" s="13" t="s">
        <v>980</v>
      </c>
      <c r="J1271" s="13" t="s">
        <v>981</v>
      </c>
      <c r="K1271" s="13" t="s">
        <v>981</v>
      </c>
      <c r="L1271" s="13" t="s">
        <v>981</v>
      </c>
      <c r="M1271" s="13" t="s">
        <v>979</v>
      </c>
      <c r="N1271" s="13" t="s">
        <v>978</v>
      </c>
      <c r="P1271" s="13" t="s">
        <v>242</v>
      </c>
    </row>
    <row r="1272" spans="1:17" x14ac:dyDescent="0.3">
      <c r="A1272" s="13" t="s">
        <v>1387</v>
      </c>
      <c r="B1272" s="13" t="s">
        <v>971</v>
      </c>
      <c r="C1272" s="13" t="s">
        <v>1386</v>
      </c>
      <c r="D1272" s="13" t="s">
        <v>712</v>
      </c>
      <c r="E1272" s="13" t="s">
        <v>1385</v>
      </c>
      <c r="F1272" s="13" t="s">
        <v>978</v>
      </c>
      <c r="G1272" s="13" t="s">
        <v>978</v>
      </c>
      <c r="H1272" s="13" t="s">
        <v>978</v>
      </c>
      <c r="I1272" s="13" t="s">
        <v>980</v>
      </c>
      <c r="J1272" s="13" t="s">
        <v>981</v>
      </c>
      <c r="K1272" s="13" t="s">
        <v>981</v>
      </c>
      <c r="L1272" s="13" t="s">
        <v>981</v>
      </c>
      <c r="M1272" s="13" t="s">
        <v>979</v>
      </c>
      <c r="N1272" s="13" t="s">
        <v>978</v>
      </c>
      <c r="P1272" s="13" t="s">
        <v>196</v>
      </c>
    </row>
    <row r="1273" spans="1:17" x14ac:dyDescent="0.3">
      <c r="A1273" s="13" t="s">
        <v>1384</v>
      </c>
      <c r="B1273" s="13" t="s">
        <v>971</v>
      </c>
      <c r="C1273" s="13" t="s">
        <v>1383</v>
      </c>
      <c r="D1273" s="13" t="s">
        <v>522</v>
      </c>
      <c r="E1273" s="13" t="s">
        <v>1382</v>
      </c>
      <c r="F1273" s="13" t="s">
        <v>978</v>
      </c>
      <c r="G1273" s="13" t="s">
        <v>978</v>
      </c>
      <c r="H1273" s="13" t="s">
        <v>978</v>
      </c>
      <c r="I1273" s="13" t="s">
        <v>980</v>
      </c>
      <c r="J1273" s="13" t="s">
        <v>981</v>
      </c>
      <c r="K1273" s="13" t="s">
        <v>981</v>
      </c>
      <c r="L1273" s="13" t="s">
        <v>981</v>
      </c>
      <c r="M1273" s="13" t="s">
        <v>979</v>
      </c>
      <c r="N1273" s="13" t="s">
        <v>978</v>
      </c>
      <c r="P1273" s="13" t="s">
        <v>196</v>
      </c>
    </row>
    <row r="1274" spans="1:17" x14ac:dyDescent="0.3">
      <c r="A1274" s="13" t="s">
        <v>1381</v>
      </c>
      <c r="B1274" s="13" t="s">
        <v>971</v>
      </c>
      <c r="C1274" s="13" t="s">
        <v>1380</v>
      </c>
      <c r="D1274" s="13" t="s">
        <v>525</v>
      </c>
      <c r="E1274" s="13" t="s">
        <v>1379</v>
      </c>
      <c r="F1274" s="13" t="s">
        <v>978</v>
      </c>
      <c r="G1274" s="13" t="s">
        <v>978</v>
      </c>
      <c r="H1274" s="13" t="s">
        <v>978</v>
      </c>
      <c r="I1274" s="13" t="s">
        <v>980</v>
      </c>
      <c r="J1274" s="13" t="s">
        <v>981</v>
      </c>
      <c r="K1274" s="13" t="s">
        <v>981</v>
      </c>
      <c r="L1274" s="13" t="s">
        <v>981</v>
      </c>
      <c r="M1274" s="13" t="s">
        <v>979</v>
      </c>
      <c r="N1274" s="13" t="s">
        <v>978</v>
      </c>
      <c r="P1274" s="13" t="s">
        <v>196</v>
      </c>
    </row>
    <row r="1275" spans="1:17" x14ac:dyDescent="0.3">
      <c r="A1275" s="13" t="s">
        <v>1378</v>
      </c>
      <c r="B1275" s="13" t="s">
        <v>971</v>
      </c>
      <c r="C1275" s="13" t="s">
        <v>1377</v>
      </c>
      <c r="D1275" s="13" t="s">
        <v>951</v>
      </c>
      <c r="E1275" s="13" t="s">
        <v>1376</v>
      </c>
      <c r="F1275" s="13" t="s">
        <v>978</v>
      </c>
      <c r="G1275" s="13" t="s">
        <v>978</v>
      </c>
      <c r="H1275" s="13" t="s">
        <v>978</v>
      </c>
      <c r="I1275" s="13" t="s">
        <v>980</v>
      </c>
      <c r="J1275" s="13" t="s">
        <v>981</v>
      </c>
      <c r="K1275" s="13" t="s">
        <v>981</v>
      </c>
      <c r="L1275" s="13" t="s">
        <v>981</v>
      </c>
      <c r="M1275" s="13" t="s">
        <v>979</v>
      </c>
      <c r="N1275" s="13" t="s">
        <v>978</v>
      </c>
      <c r="P1275" s="13" t="s">
        <v>43</v>
      </c>
    </row>
    <row r="1276" spans="1:17" x14ac:dyDescent="0.3">
      <c r="A1276" s="13" t="s">
        <v>1375</v>
      </c>
      <c r="B1276" s="13" t="s">
        <v>971</v>
      </c>
      <c r="C1276" s="13" t="s">
        <v>1374</v>
      </c>
      <c r="D1276" s="13" t="s">
        <v>748</v>
      </c>
      <c r="E1276" s="13" t="s">
        <v>1373</v>
      </c>
      <c r="F1276" s="13" t="s">
        <v>978</v>
      </c>
      <c r="G1276" s="13" t="s">
        <v>978</v>
      </c>
      <c r="H1276" s="13" t="s">
        <v>978</v>
      </c>
      <c r="I1276" s="13" t="s">
        <v>980</v>
      </c>
      <c r="J1276" s="13" t="s">
        <v>981</v>
      </c>
      <c r="K1276" s="13" t="s">
        <v>981</v>
      </c>
      <c r="L1276" s="13" t="s">
        <v>981</v>
      </c>
      <c r="M1276" s="13" t="s">
        <v>979</v>
      </c>
      <c r="N1276" s="13" t="s">
        <v>978</v>
      </c>
      <c r="P1276" s="13" t="s">
        <v>132</v>
      </c>
    </row>
    <row r="1277" spans="1:17" x14ac:dyDescent="0.3">
      <c r="A1277" s="13" t="s">
        <v>1372</v>
      </c>
      <c r="B1277" s="13" t="s">
        <v>971</v>
      </c>
      <c r="C1277" s="13" t="s">
        <v>1371</v>
      </c>
      <c r="D1277" s="13" t="s">
        <v>576</v>
      </c>
      <c r="E1277" s="13" t="s">
        <v>1370</v>
      </c>
      <c r="F1277" s="13" t="s">
        <v>978</v>
      </c>
      <c r="G1277" s="13" t="s">
        <v>978</v>
      </c>
      <c r="H1277" s="13" t="s">
        <v>978</v>
      </c>
      <c r="I1277" s="13" t="s">
        <v>980</v>
      </c>
      <c r="J1277" s="13" t="s">
        <v>981</v>
      </c>
      <c r="K1277" s="13" t="s">
        <v>981</v>
      </c>
      <c r="L1277" s="13" t="s">
        <v>981</v>
      </c>
      <c r="M1277" s="13" t="s">
        <v>979</v>
      </c>
      <c r="N1277" s="13" t="s">
        <v>978</v>
      </c>
      <c r="P1277" s="13" t="s">
        <v>279</v>
      </c>
    </row>
    <row r="1278" spans="1:17" x14ac:dyDescent="0.3">
      <c r="A1278" s="13" t="s">
        <v>4351</v>
      </c>
      <c r="B1278" s="13" t="s">
        <v>4275</v>
      </c>
      <c r="C1278" s="13" t="s">
        <v>4350</v>
      </c>
      <c r="D1278" s="13" t="s">
        <v>918</v>
      </c>
      <c r="E1278" s="13" t="s">
        <v>4349</v>
      </c>
      <c r="F1278" s="13" t="s">
        <v>978</v>
      </c>
      <c r="G1278" s="13" t="s">
        <v>978</v>
      </c>
      <c r="H1278" s="13" t="s">
        <v>978</v>
      </c>
      <c r="I1278" s="13" t="s">
        <v>4348</v>
      </c>
      <c r="J1278" s="13" t="s">
        <v>979</v>
      </c>
      <c r="K1278" s="13" t="s">
        <v>979</v>
      </c>
      <c r="L1278" s="13" t="s">
        <v>979</v>
      </c>
      <c r="M1278" s="13" t="s">
        <v>979</v>
      </c>
      <c r="N1278" s="13" t="s">
        <v>978</v>
      </c>
      <c r="P1278" s="13" t="s">
        <v>279</v>
      </c>
    </row>
    <row r="1279" spans="1:17" x14ac:dyDescent="0.3">
      <c r="A1279" s="13" t="s">
        <v>916</v>
      </c>
      <c r="B1279" s="13" t="s">
        <v>632</v>
      </c>
      <c r="C1279" s="13" t="s">
        <v>917</v>
      </c>
      <c r="D1279" s="13" t="s">
        <v>918</v>
      </c>
      <c r="E1279" s="13" t="s">
        <v>919</v>
      </c>
      <c r="F1279" s="13" t="s">
        <v>978</v>
      </c>
      <c r="G1279" s="13" t="s">
        <v>978</v>
      </c>
      <c r="H1279" s="13" t="s">
        <v>978</v>
      </c>
      <c r="I1279" s="13" t="s">
        <v>980</v>
      </c>
      <c r="J1279" s="13" t="s">
        <v>979</v>
      </c>
      <c r="K1279" s="13" t="s">
        <v>979</v>
      </c>
      <c r="L1279" s="13" t="s">
        <v>979</v>
      </c>
      <c r="M1279" s="13" t="s">
        <v>979</v>
      </c>
      <c r="N1279" s="13" t="s">
        <v>978</v>
      </c>
      <c r="P1279" s="13" t="s">
        <v>279</v>
      </c>
    </row>
    <row r="1280" spans="1:17" x14ac:dyDescent="0.3">
      <c r="A1280" s="13" t="s">
        <v>375</v>
      </c>
      <c r="B1280" s="13" t="s">
        <v>4870</v>
      </c>
      <c r="C1280" s="13" t="s">
        <v>1369</v>
      </c>
      <c r="D1280" s="13" t="s">
        <v>918</v>
      </c>
      <c r="E1280" s="13" t="s">
        <v>376</v>
      </c>
      <c r="F1280" s="13" t="s">
        <v>978</v>
      </c>
      <c r="G1280" s="13" t="s">
        <v>978</v>
      </c>
      <c r="H1280" s="13" t="s">
        <v>978</v>
      </c>
      <c r="I1280" s="13" t="s">
        <v>980</v>
      </c>
      <c r="J1280" s="13" t="s">
        <v>979</v>
      </c>
      <c r="K1280" s="13" t="s">
        <v>979</v>
      </c>
      <c r="L1280" s="13" t="s">
        <v>979</v>
      </c>
      <c r="M1280" s="13" t="s">
        <v>979</v>
      </c>
      <c r="N1280" s="13" t="s">
        <v>978</v>
      </c>
      <c r="O1280" s="13" t="s">
        <v>4347</v>
      </c>
      <c r="P1280" s="13" t="s">
        <v>279</v>
      </c>
      <c r="Q1280" s="13" t="s">
        <v>4346</v>
      </c>
    </row>
    <row r="1281" spans="1:17" x14ac:dyDescent="0.3">
      <c r="A1281" s="13" t="s">
        <v>1368</v>
      </c>
      <c r="B1281" s="13" t="s">
        <v>971</v>
      </c>
      <c r="C1281" s="13" t="s">
        <v>1367</v>
      </c>
      <c r="D1281" s="13" t="s">
        <v>539</v>
      </c>
      <c r="E1281" s="13" t="s">
        <v>1366</v>
      </c>
      <c r="F1281" s="13" t="s">
        <v>978</v>
      </c>
      <c r="G1281" s="13" t="s">
        <v>978</v>
      </c>
      <c r="H1281" s="13" t="s">
        <v>978</v>
      </c>
      <c r="I1281" s="13" t="s">
        <v>980</v>
      </c>
      <c r="J1281" s="13" t="s">
        <v>981</v>
      </c>
      <c r="K1281" s="13" t="s">
        <v>981</v>
      </c>
      <c r="L1281" s="13" t="s">
        <v>981</v>
      </c>
      <c r="M1281" s="13" t="s">
        <v>979</v>
      </c>
      <c r="N1281" s="13" t="s">
        <v>978</v>
      </c>
      <c r="P1281" s="13" t="s">
        <v>242</v>
      </c>
    </row>
    <row r="1282" spans="1:17" x14ac:dyDescent="0.3">
      <c r="A1282" s="13" t="s">
        <v>1365</v>
      </c>
      <c r="B1282" s="13" t="s">
        <v>971</v>
      </c>
      <c r="C1282" s="13" t="s">
        <v>1364</v>
      </c>
      <c r="D1282" s="13" t="s">
        <v>581</v>
      </c>
      <c r="E1282" s="13" t="s">
        <v>1363</v>
      </c>
      <c r="F1282" s="13" t="s">
        <v>978</v>
      </c>
      <c r="G1282" s="13" t="s">
        <v>978</v>
      </c>
      <c r="H1282" s="13" t="s">
        <v>978</v>
      </c>
      <c r="I1282" s="13" t="s">
        <v>980</v>
      </c>
      <c r="J1282" s="13" t="s">
        <v>981</v>
      </c>
      <c r="K1282" s="13" t="s">
        <v>981</v>
      </c>
      <c r="L1282" s="13" t="s">
        <v>981</v>
      </c>
      <c r="M1282" s="13" t="s">
        <v>979</v>
      </c>
      <c r="N1282" s="13" t="s">
        <v>978</v>
      </c>
      <c r="P1282" s="13" t="s">
        <v>384</v>
      </c>
    </row>
    <row r="1283" spans="1:17" x14ac:dyDescent="0.3">
      <c r="A1283" s="13" t="s">
        <v>4345</v>
      </c>
      <c r="B1283" s="13" t="s">
        <v>4275</v>
      </c>
      <c r="C1283" s="13" t="s">
        <v>4344</v>
      </c>
      <c r="D1283" s="13" t="s">
        <v>922</v>
      </c>
      <c r="E1283" s="13" t="s">
        <v>4343</v>
      </c>
      <c r="F1283" s="13" t="s">
        <v>978</v>
      </c>
      <c r="G1283" s="13" t="s">
        <v>978</v>
      </c>
      <c r="H1283" s="13" t="s">
        <v>978</v>
      </c>
      <c r="I1283" s="13" t="s">
        <v>4342</v>
      </c>
      <c r="J1283" s="13" t="s">
        <v>979</v>
      </c>
      <c r="K1283" s="13" t="s">
        <v>979</v>
      </c>
      <c r="L1283" s="13" t="s">
        <v>979</v>
      </c>
      <c r="M1283" s="13" t="s">
        <v>979</v>
      </c>
      <c r="N1283" s="13" t="s">
        <v>978</v>
      </c>
      <c r="P1283" s="13" t="s">
        <v>279</v>
      </c>
    </row>
    <row r="1284" spans="1:17" x14ac:dyDescent="0.3">
      <c r="A1284" s="13" t="s">
        <v>920</v>
      </c>
      <c r="B1284" s="13" t="s">
        <v>632</v>
      </c>
      <c r="C1284" s="13" t="s">
        <v>921</v>
      </c>
      <c r="D1284" s="13" t="s">
        <v>922</v>
      </c>
      <c r="E1284" s="13" t="s">
        <v>923</v>
      </c>
      <c r="F1284" s="13" t="s">
        <v>978</v>
      </c>
      <c r="G1284" s="13" t="s">
        <v>978</v>
      </c>
      <c r="H1284" s="13" t="s">
        <v>978</v>
      </c>
      <c r="I1284" s="13" t="s">
        <v>980</v>
      </c>
      <c r="J1284" s="13" t="s">
        <v>979</v>
      </c>
      <c r="K1284" s="13" t="s">
        <v>979</v>
      </c>
      <c r="L1284" s="13" t="s">
        <v>979</v>
      </c>
      <c r="M1284" s="13" t="s">
        <v>979</v>
      </c>
      <c r="N1284" s="13" t="s">
        <v>978</v>
      </c>
      <c r="P1284" s="13" t="s">
        <v>279</v>
      </c>
    </row>
    <row r="1285" spans="1:17" x14ac:dyDescent="0.3">
      <c r="A1285" s="13" t="s">
        <v>1359</v>
      </c>
      <c r="B1285" s="13" t="s">
        <v>971</v>
      </c>
      <c r="C1285" s="13" t="s">
        <v>1358</v>
      </c>
      <c r="D1285" s="13" t="s">
        <v>893</v>
      </c>
      <c r="E1285" s="13" t="s">
        <v>1357</v>
      </c>
      <c r="F1285" s="13" t="s">
        <v>978</v>
      </c>
      <c r="G1285" s="13" t="s">
        <v>978</v>
      </c>
      <c r="H1285" s="13" t="s">
        <v>978</v>
      </c>
      <c r="I1285" s="13" t="s">
        <v>980</v>
      </c>
      <c r="J1285" s="13" t="s">
        <v>981</v>
      </c>
      <c r="K1285" s="13" t="s">
        <v>981</v>
      </c>
      <c r="L1285" s="13" t="s">
        <v>981</v>
      </c>
      <c r="M1285" s="13" t="s">
        <v>979</v>
      </c>
      <c r="N1285" s="13" t="s">
        <v>978</v>
      </c>
      <c r="P1285" s="13" t="s">
        <v>4270</v>
      </c>
    </row>
    <row r="1286" spans="1:17" x14ac:dyDescent="0.3">
      <c r="A1286" s="13" t="s">
        <v>313</v>
      </c>
      <c r="B1286" s="13" t="s">
        <v>4870</v>
      </c>
      <c r="C1286" s="13" t="s">
        <v>1356</v>
      </c>
      <c r="D1286" s="13" t="s">
        <v>539</v>
      </c>
      <c r="E1286" s="13" t="s">
        <v>314</v>
      </c>
      <c r="F1286" s="13" t="s">
        <v>978</v>
      </c>
      <c r="G1286" s="13" t="s">
        <v>978</v>
      </c>
      <c r="H1286" s="13" t="s">
        <v>978</v>
      </c>
      <c r="I1286" s="13" t="s">
        <v>980</v>
      </c>
      <c r="J1286" s="13" t="s">
        <v>978</v>
      </c>
      <c r="K1286" s="13" t="s">
        <v>978</v>
      </c>
      <c r="L1286" s="13" t="s">
        <v>978</v>
      </c>
      <c r="M1286" s="13" t="s">
        <v>978</v>
      </c>
      <c r="N1286" s="13" t="s">
        <v>978</v>
      </c>
      <c r="P1286" s="13" t="s">
        <v>978</v>
      </c>
      <c r="Q1286" s="13" t="s">
        <v>978</v>
      </c>
    </row>
    <row r="1287" spans="1:17" x14ac:dyDescent="0.3">
      <c r="A1287" s="13" t="s">
        <v>1362</v>
      </c>
      <c r="B1287" s="13" t="s">
        <v>971</v>
      </c>
      <c r="C1287" s="13" t="s">
        <v>1361</v>
      </c>
      <c r="D1287" s="13" t="s">
        <v>562</v>
      </c>
      <c r="E1287" s="13" t="s">
        <v>1360</v>
      </c>
      <c r="F1287" s="13" t="s">
        <v>978</v>
      </c>
      <c r="G1287" s="13" t="s">
        <v>978</v>
      </c>
      <c r="H1287" s="13" t="s">
        <v>978</v>
      </c>
      <c r="I1287" s="13" t="s">
        <v>980</v>
      </c>
      <c r="J1287" s="13" t="s">
        <v>981</v>
      </c>
      <c r="K1287" s="13" t="s">
        <v>981</v>
      </c>
      <c r="L1287" s="13" t="s">
        <v>981</v>
      </c>
      <c r="M1287" s="13" t="s">
        <v>979</v>
      </c>
      <c r="N1287" s="13" t="s">
        <v>978</v>
      </c>
      <c r="P1287" s="13" t="s">
        <v>279</v>
      </c>
    </row>
    <row r="1288" spans="1:17" x14ac:dyDescent="0.3">
      <c r="A1288" s="13" t="s">
        <v>4341</v>
      </c>
      <c r="B1288" s="13" t="s">
        <v>971</v>
      </c>
      <c r="C1288" s="13" t="s">
        <v>1305</v>
      </c>
      <c r="D1288" s="13" t="s">
        <v>589</v>
      </c>
      <c r="E1288" s="13" t="s">
        <v>1355</v>
      </c>
      <c r="F1288" s="13" t="s">
        <v>978</v>
      </c>
      <c r="G1288" s="13" t="s">
        <v>978</v>
      </c>
      <c r="H1288" s="13" t="s">
        <v>978</v>
      </c>
      <c r="I1288" s="13" t="s">
        <v>980</v>
      </c>
      <c r="J1288" s="13" t="s">
        <v>981</v>
      </c>
      <c r="K1288" s="13" t="s">
        <v>981</v>
      </c>
      <c r="L1288" s="13" t="s">
        <v>981</v>
      </c>
      <c r="M1288" s="13" t="s">
        <v>979</v>
      </c>
      <c r="N1288" s="13" t="s">
        <v>978</v>
      </c>
      <c r="P1288" s="13" t="s">
        <v>384</v>
      </c>
    </row>
    <row r="1289" spans="1:17" x14ac:dyDescent="0.3">
      <c r="A1289" s="13" t="s">
        <v>1354</v>
      </c>
      <c r="B1289" s="13" t="s">
        <v>4870</v>
      </c>
      <c r="C1289" s="13" t="s">
        <v>1353</v>
      </c>
      <c r="D1289" s="13" t="s">
        <v>589</v>
      </c>
      <c r="E1289" s="13" t="s">
        <v>400</v>
      </c>
      <c r="F1289" s="13" t="s">
        <v>978</v>
      </c>
      <c r="G1289" s="13" t="s">
        <v>978</v>
      </c>
      <c r="H1289" s="13" t="s">
        <v>978</v>
      </c>
      <c r="I1289" s="13" t="s">
        <v>980</v>
      </c>
      <c r="J1289" s="13" t="s">
        <v>978</v>
      </c>
      <c r="K1289" s="13" t="s">
        <v>978</v>
      </c>
      <c r="L1289" s="13" t="s">
        <v>978</v>
      </c>
      <c r="M1289" s="13" t="s">
        <v>978</v>
      </c>
      <c r="N1289" s="13" t="s">
        <v>978</v>
      </c>
      <c r="O1289" s="13" t="s">
        <v>399</v>
      </c>
      <c r="P1289" s="13" t="s">
        <v>384</v>
      </c>
      <c r="Q1289" s="13" t="s">
        <v>4340</v>
      </c>
    </row>
    <row r="1290" spans="1:17" x14ac:dyDescent="0.3">
      <c r="A1290" s="13" t="s">
        <v>4339</v>
      </c>
      <c r="B1290" s="13" t="s">
        <v>4870</v>
      </c>
      <c r="C1290" s="13" t="s">
        <v>4338</v>
      </c>
      <c r="D1290" s="13" t="s">
        <v>589</v>
      </c>
      <c r="E1290" s="13" t="s">
        <v>4337</v>
      </c>
      <c r="F1290" s="13" t="s">
        <v>978</v>
      </c>
      <c r="G1290" s="13" t="s">
        <v>978</v>
      </c>
      <c r="H1290" s="13" t="s">
        <v>4336</v>
      </c>
      <c r="I1290" s="13" t="s">
        <v>980</v>
      </c>
      <c r="J1290" s="13" t="s">
        <v>979</v>
      </c>
      <c r="K1290" s="13" t="s">
        <v>979</v>
      </c>
      <c r="L1290" s="13" t="s">
        <v>979</v>
      </c>
      <c r="M1290" s="13" t="s">
        <v>979</v>
      </c>
      <c r="N1290" s="13" t="s">
        <v>978</v>
      </c>
      <c r="O1290" s="13" t="s">
        <v>399</v>
      </c>
      <c r="P1290" s="13" t="s">
        <v>384</v>
      </c>
    </row>
    <row r="1291" spans="1:17" x14ac:dyDescent="0.3">
      <c r="A1291" s="13" t="s">
        <v>1352</v>
      </c>
      <c r="B1291" s="13" t="s">
        <v>4870</v>
      </c>
      <c r="C1291" s="13" t="s">
        <v>4335</v>
      </c>
      <c r="D1291" s="13" t="s">
        <v>589</v>
      </c>
      <c r="E1291" s="13" t="s">
        <v>441</v>
      </c>
      <c r="F1291" s="13" t="s">
        <v>978</v>
      </c>
      <c r="G1291" s="13" t="s">
        <v>978</v>
      </c>
      <c r="H1291" s="13" t="s">
        <v>978</v>
      </c>
      <c r="I1291" s="13" t="s">
        <v>980</v>
      </c>
      <c r="J1291" s="13" t="s">
        <v>979</v>
      </c>
      <c r="K1291" s="13" t="s">
        <v>979</v>
      </c>
      <c r="L1291" s="13" t="s">
        <v>979</v>
      </c>
      <c r="M1291" s="13" t="s">
        <v>979</v>
      </c>
      <c r="N1291" s="13" t="s">
        <v>978</v>
      </c>
      <c r="O1291" s="13" t="s">
        <v>399</v>
      </c>
      <c r="P1291" s="13" t="s">
        <v>384</v>
      </c>
      <c r="Q1291" s="13" t="s">
        <v>4334</v>
      </c>
    </row>
    <row r="1292" spans="1:17" x14ac:dyDescent="0.3">
      <c r="A1292" s="13" t="s">
        <v>1351</v>
      </c>
      <c r="B1292" s="13" t="s">
        <v>4870</v>
      </c>
      <c r="C1292" s="13" t="s">
        <v>1350</v>
      </c>
      <c r="D1292" s="13" t="s">
        <v>585</v>
      </c>
      <c r="E1292" s="13" t="s">
        <v>442</v>
      </c>
      <c r="F1292" s="13" t="s">
        <v>978</v>
      </c>
      <c r="G1292" s="13" t="s">
        <v>978</v>
      </c>
      <c r="H1292" s="13" t="s">
        <v>978</v>
      </c>
      <c r="I1292" s="13" t="s">
        <v>980</v>
      </c>
      <c r="J1292" s="13" t="s">
        <v>979</v>
      </c>
      <c r="K1292" s="13" t="s">
        <v>979</v>
      </c>
      <c r="L1292" s="13" t="s">
        <v>979</v>
      </c>
      <c r="M1292" s="13" t="s">
        <v>979</v>
      </c>
      <c r="N1292" s="13" t="s">
        <v>978</v>
      </c>
      <c r="O1292" s="13" t="s">
        <v>399</v>
      </c>
      <c r="P1292" s="13" t="s">
        <v>384</v>
      </c>
      <c r="Q1292" s="13" t="s">
        <v>4333</v>
      </c>
    </row>
    <row r="1293" spans="1:17" x14ac:dyDescent="0.3">
      <c r="A1293" s="13" t="s">
        <v>1349</v>
      </c>
      <c r="B1293" s="13" t="s">
        <v>971</v>
      </c>
      <c r="C1293" s="13" t="s">
        <v>1348</v>
      </c>
      <c r="D1293" s="13" t="s">
        <v>922</v>
      </c>
      <c r="E1293" s="13" t="s">
        <v>1347</v>
      </c>
      <c r="F1293" s="13" t="s">
        <v>978</v>
      </c>
      <c r="G1293" s="13" t="s">
        <v>978</v>
      </c>
      <c r="H1293" s="13" t="s">
        <v>978</v>
      </c>
      <c r="I1293" s="13" t="s">
        <v>980</v>
      </c>
      <c r="J1293" s="13" t="s">
        <v>981</v>
      </c>
      <c r="K1293" s="13" t="s">
        <v>981</v>
      </c>
      <c r="L1293" s="13" t="s">
        <v>981</v>
      </c>
      <c r="M1293" s="13" t="s">
        <v>979</v>
      </c>
      <c r="N1293" s="13" t="s">
        <v>978</v>
      </c>
      <c r="P1293" s="13" t="s">
        <v>279</v>
      </c>
    </row>
    <row r="1294" spans="1:17" x14ac:dyDescent="0.3">
      <c r="A1294" s="13" t="s">
        <v>1346</v>
      </c>
      <c r="B1294" s="13" t="s">
        <v>971</v>
      </c>
      <c r="C1294" s="13" t="s">
        <v>1345</v>
      </c>
      <c r="D1294" s="13" t="s">
        <v>542</v>
      </c>
      <c r="E1294" s="13" t="s">
        <v>1344</v>
      </c>
      <c r="F1294" s="13" t="s">
        <v>978</v>
      </c>
      <c r="G1294" s="13" t="s">
        <v>978</v>
      </c>
      <c r="H1294" s="13" t="s">
        <v>978</v>
      </c>
      <c r="I1294" s="13" t="s">
        <v>980</v>
      </c>
      <c r="J1294" s="13" t="s">
        <v>981</v>
      </c>
      <c r="K1294" s="13" t="s">
        <v>981</v>
      </c>
      <c r="L1294" s="13" t="s">
        <v>981</v>
      </c>
      <c r="M1294" s="13" t="s">
        <v>979</v>
      </c>
      <c r="N1294" s="13" t="s">
        <v>978</v>
      </c>
      <c r="P1294" s="13" t="s">
        <v>242</v>
      </c>
    </row>
    <row r="1295" spans="1:17" x14ac:dyDescent="0.3">
      <c r="A1295" s="13" t="s">
        <v>1343</v>
      </c>
      <c r="B1295" s="13" t="s">
        <v>971</v>
      </c>
      <c r="C1295" s="13" t="s">
        <v>1342</v>
      </c>
      <c r="D1295" s="13" t="s">
        <v>712</v>
      </c>
      <c r="E1295" s="13" t="s">
        <v>1341</v>
      </c>
      <c r="F1295" s="13" t="s">
        <v>978</v>
      </c>
      <c r="G1295" s="13" t="s">
        <v>978</v>
      </c>
      <c r="H1295" s="13" t="s">
        <v>978</v>
      </c>
      <c r="I1295" s="13" t="s">
        <v>980</v>
      </c>
      <c r="J1295" s="13" t="s">
        <v>981</v>
      </c>
      <c r="K1295" s="13" t="s">
        <v>981</v>
      </c>
      <c r="L1295" s="13" t="s">
        <v>981</v>
      </c>
      <c r="M1295" s="13" t="s">
        <v>979</v>
      </c>
      <c r="N1295" s="13" t="s">
        <v>978</v>
      </c>
      <c r="P1295" s="13" t="s">
        <v>196</v>
      </c>
    </row>
    <row r="1296" spans="1:17" x14ac:dyDescent="0.3">
      <c r="A1296" s="13" t="s">
        <v>4332</v>
      </c>
      <c r="B1296" s="13" t="s">
        <v>4275</v>
      </c>
      <c r="C1296" s="13" t="s">
        <v>4331</v>
      </c>
      <c r="D1296" s="13" t="s">
        <v>926</v>
      </c>
      <c r="E1296" s="13" t="s">
        <v>4330</v>
      </c>
      <c r="F1296" s="13" t="s">
        <v>978</v>
      </c>
      <c r="G1296" s="13" t="s">
        <v>978</v>
      </c>
      <c r="H1296" s="13" t="s">
        <v>978</v>
      </c>
      <c r="I1296" s="13" t="s">
        <v>4329</v>
      </c>
      <c r="J1296" s="13" t="s">
        <v>979</v>
      </c>
      <c r="K1296" s="13" t="s">
        <v>979</v>
      </c>
      <c r="L1296" s="13" t="s">
        <v>979</v>
      </c>
      <c r="M1296" s="13" t="s">
        <v>979</v>
      </c>
      <c r="N1296" s="13" t="s">
        <v>978</v>
      </c>
      <c r="P1296" s="13" t="s">
        <v>242</v>
      </c>
    </row>
    <row r="1297" spans="1:17" x14ac:dyDescent="0.3">
      <c r="A1297" s="13" t="s">
        <v>924</v>
      </c>
      <c r="B1297" s="13" t="s">
        <v>632</v>
      </c>
      <c r="C1297" s="13" t="s">
        <v>925</v>
      </c>
      <c r="D1297" s="13" t="s">
        <v>926</v>
      </c>
      <c r="E1297" s="13" t="s">
        <v>927</v>
      </c>
      <c r="F1297" s="13" t="s">
        <v>978</v>
      </c>
      <c r="G1297" s="13" t="s">
        <v>978</v>
      </c>
      <c r="H1297" s="13" t="s">
        <v>978</v>
      </c>
      <c r="I1297" s="13" t="s">
        <v>980</v>
      </c>
      <c r="J1297" s="13" t="s">
        <v>979</v>
      </c>
      <c r="K1297" s="13" t="s">
        <v>979</v>
      </c>
      <c r="L1297" s="13" t="s">
        <v>979</v>
      </c>
      <c r="M1297" s="13" t="s">
        <v>979</v>
      </c>
      <c r="N1297" s="13" t="s">
        <v>978</v>
      </c>
      <c r="P1297" s="13" t="s">
        <v>242</v>
      </c>
    </row>
    <row r="1298" spans="1:17" x14ac:dyDescent="0.3">
      <c r="A1298" s="13" t="s">
        <v>1340</v>
      </c>
      <c r="B1298" s="13" t="s">
        <v>971</v>
      </c>
      <c r="C1298" s="13" t="s">
        <v>1339</v>
      </c>
      <c r="D1298" s="13" t="s">
        <v>522</v>
      </c>
      <c r="E1298" s="13" t="s">
        <v>1338</v>
      </c>
      <c r="F1298" s="13" t="s">
        <v>978</v>
      </c>
      <c r="G1298" s="13" t="s">
        <v>978</v>
      </c>
      <c r="H1298" s="13" t="s">
        <v>978</v>
      </c>
      <c r="I1298" s="13" t="s">
        <v>980</v>
      </c>
      <c r="J1298" s="13" t="s">
        <v>981</v>
      </c>
      <c r="K1298" s="13" t="s">
        <v>981</v>
      </c>
      <c r="L1298" s="13" t="s">
        <v>981</v>
      </c>
      <c r="M1298" s="13" t="s">
        <v>979</v>
      </c>
      <c r="N1298" s="13" t="s">
        <v>978</v>
      </c>
      <c r="P1298" s="13" t="s">
        <v>196</v>
      </c>
    </row>
    <row r="1299" spans="1:17" x14ac:dyDescent="0.3">
      <c r="A1299" s="13" t="s">
        <v>1331</v>
      </c>
      <c r="B1299" s="13" t="s">
        <v>971</v>
      </c>
      <c r="C1299" s="13" t="s">
        <v>1330</v>
      </c>
      <c r="D1299" s="13" t="s">
        <v>684</v>
      </c>
      <c r="E1299" s="13" t="s">
        <v>1329</v>
      </c>
      <c r="F1299" s="13" t="s">
        <v>978</v>
      </c>
      <c r="G1299" s="13" t="s">
        <v>978</v>
      </c>
      <c r="H1299" s="13" t="s">
        <v>978</v>
      </c>
      <c r="I1299" s="13" t="s">
        <v>980</v>
      </c>
      <c r="J1299" s="13" t="s">
        <v>981</v>
      </c>
      <c r="K1299" s="13" t="s">
        <v>981</v>
      </c>
      <c r="L1299" s="13" t="s">
        <v>981</v>
      </c>
      <c r="M1299" s="13" t="s">
        <v>979</v>
      </c>
      <c r="N1299" s="13" t="s">
        <v>978</v>
      </c>
      <c r="P1299" s="13" t="s">
        <v>384</v>
      </c>
    </row>
    <row r="1300" spans="1:17" x14ac:dyDescent="0.3">
      <c r="A1300" s="13" t="s">
        <v>1328</v>
      </c>
      <c r="B1300" s="13" t="s">
        <v>971</v>
      </c>
      <c r="C1300" s="13" t="s">
        <v>1327</v>
      </c>
      <c r="D1300" s="13" t="s">
        <v>893</v>
      </c>
      <c r="E1300" s="13" t="s">
        <v>1326</v>
      </c>
      <c r="F1300" s="13" t="s">
        <v>978</v>
      </c>
      <c r="G1300" s="13" t="s">
        <v>978</v>
      </c>
      <c r="H1300" s="13" t="s">
        <v>978</v>
      </c>
      <c r="I1300" s="13" t="s">
        <v>980</v>
      </c>
      <c r="J1300" s="13" t="s">
        <v>981</v>
      </c>
      <c r="K1300" s="13" t="s">
        <v>981</v>
      </c>
      <c r="L1300" s="13" t="s">
        <v>981</v>
      </c>
      <c r="M1300" s="13" t="s">
        <v>979</v>
      </c>
      <c r="N1300" s="13" t="s">
        <v>978</v>
      </c>
      <c r="P1300" s="13" t="s">
        <v>4270</v>
      </c>
    </row>
    <row r="1301" spans="1:17" x14ac:dyDescent="0.3">
      <c r="A1301" s="13" t="s">
        <v>1325</v>
      </c>
      <c r="B1301" s="13" t="s">
        <v>971</v>
      </c>
      <c r="C1301" s="13" t="s">
        <v>1324</v>
      </c>
      <c r="D1301" s="13" t="s">
        <v>926</v>
      </c>
      <c r="E1301" s="13" t="s">
        <v>1323</v>
      </c>
      <c r="F1301" s="13" t="s">
        <v>978</v>
      </c>
      <c r="G1301" s="13" t="s">
        <v>978</v>
      </c>
      <c r="H1301" s="13" t="s">
        <v>978</v>
      </c>
      <c r="I1301" s="13" t="s">
        <v>980</v>
      </c>
      <c r="J1301" s="13" t="s">
        <v>981</v>
      </c>
      <c r="K1301" s="13" t="s">
        <v>981</v>
      </c>
      <c r="L1301" s="13" t="s">
        <v>981</v>
      </c>
      <c r="M1301" s="13" t="s">
        <v>979</v>
      </c>
      <c r="N1301" s="13" t="s">
        <v>978</v>
      </c>
      <c r="P1301" s="13" t="s">
        <v>242</v>
      </c>
    </row>
    <row r="1302" spans="1:17" x14ac:dyDescent="0.3">
      <c r="A1302" s="13" t="s">
        <v>1322</v>
      </c>
      <c r="B1302" s="13" t="s">
        <v>971</v>
      </c>
      <c r="C1302" s="13" t="s">
        <v>1321</v>
      </c>
      <c r="D1302" s="13" t="s">
        <v>525</v>
      </c>
      <c r="E1302" s="13" t="s">
        <v>1320</v>
      </c>
      <c r="F1302" s="13" t="s">
        <v>978</v>
      </c>
      <c r="G1302" s="13" t="s">
        <v>978</v>
      </c>
      <c r="H1302" s="13" t="s">
        <v>978</v>
      </c>
      <c r="I1302" s="13" t="s">
        <v>980</v>
      </c>
      <c r="J1302" s="13" t="s">
        <v>981</v>
      </c>
      <c r="K1302" s="13" t="s">
        <v>981</v>
      </c>
      <c r="L1302" s="13" t="s">
        <v>981</v>
      </c>
      <c r="M1302" s="13" t="s">
        <v>979</v>
      </c>
      <c r="N1302" s="13" t="s">
        <v>978</v>
      </c>
      <c r="P1302" s="13" t="s">
        <v>196</v>
      </c>
    </row>
    <row r="1303" spans="1:17" x14ac:dyDescent="0.3">
      <c r="A1303" s="13" t="s">
        <v>1316</v>
      </c>
      <c r="B1303" s="13" t="s">
        <v>971</v>
      </c>
      <c r="C1303" s="13" t="s">
        <v>1315</v>
      </c>
      <c r="D1303" s="13" t="s">
        <v>1217</v>
      </c>
      <c r="E1303" s="13" t="s">
        <v>1314</v>
      </c>
      <c r="F1303" s="13" t="s">
        <v>978</v>
      </c>
      <c r="G1303" s="13" t="s">
        <v>978</v>
      </c>
      <c r="H1303" s="13" t="s">
        <v>978</v>
      </c>
      <c r="I1303" s="13" t="s">
        <v>980</v>
      </c>
      <c r="J1303" s="13" t="s">
        <v>981</v>
      </c>
      <c r="K1303" s="13" t="s">
        <v>981</v>
      </c>
      <c r="L1303" s="13" t="s">
        <v>981</v>
      </c>
      <c r="M1303" s="13" t="s">
        <v>979</v>
      </c>
      <c r="N1303" s="13" t="s">
        <v>978</v>
      </c>
      <c r="P1303" s="13" t="s">
        <v>4270</v>
      </c>
    </row>
    <row r="1304" spans="1:17" x14ac:dyDescent="0.3">
      <c r="A1304" s="13" t="s">
        <v>1319</v>
      </c>
      <c r="B1304" s="13" t="s">
        <v>971</v>
      </c>
      <c r="C1304" s="13" t="s">
        <v>1318</v>
      </c>
      <c r="D1304" s="13" t="s">
        <v>581</v>
      </c>
      <c r="E1304" s="13" t="s">
        <v>1317</v>
      </c>
      <c r="F1304" s="13" t="s">
        <v>978</v>
      </c>
      <c r="G1304" s="13" t="s">
        <v>978</v>
      </c>
      <c r="H1304" s="13" t="s">
        <v>978</v>
      </c>
      <c r="I1304" s="13" t="s">
        <v>980</v>
      </c>
      <c r="J1304" s="13" t="s">
        <v>981</v>
      </c>
      <c r="K1304" s="13" t="s">
        <v>981</v>
      </c>
      <c r="L1304" s="13" t="s">
        <v>981</v>
      </c>
      <c r="M1304" s="13" t="s">
        <v>979</v>
      </c>
      <c r="N1304" s="13" t="s">
        <v>978</v>
      </c>
      <c r="P1304" s="13" t="s">
        <v>384</v>
      </c>
    </row>
    <row r="1305" spans="1:17" x14ac:dyDescent="0.3">
      <c r="A1305" s="13" t="s">
        <v>1337</v>
      </c>
      <c r="B1305" s="13" t="s">
        <v>971</v>
      </c>
      <c r="C1305" s="13" t="s">
        <v>1336</v>
      </c>
      <c r="D1305" s="13" t="s">
        <v>793</v>
      </c>
      <c r="E1305" s="13" t="s">
        <v>1335</v>
      </c>
      <c r="F1305" s="13" t="s">
        <v>978</v>
      </c>
      <c r="G1305" s="13" t="s">
        <v>978</v>
      </c>
      <c r="H1305" s="13" t="s">
        <v>978</v>
      </c>
      <c r="I1305" s="13" t="s">
        <v>980</v>
      </c>
      <c r="J1305" s="13" t="s">
        <v>981</v>
      </c>
      <c r="K1305" s="13" t="s">
        <v>981</v>
      </c>
      <c r="L1305" s="13" t="s">
        <v>981</v>
      </c>
      <c r="M1305" s="13" t="s">
        <v>979</v>
      </c>
      <c r="N1305" s="13" t="s">
        <v>978</v>
      </c>
      <c r="P1305" s="13" t="s">
        <v>4270</v>
      </c>
    </row>
    <row r="1306" spans="1:17" x14ac:dyDescent="0.3">
      <c r="A1306" s="13" t="s">
        <v>1334</v>
      </c>
      <c r="B1306" s="13" t="s">
        <v>971</v>
      </c>
      <c r="C1306" s="13" t="s">
        <v>1333</v>
      </c>
      <c r="D1306" s="13" t="s">
        <v>560</v>
      </c>
      <c r="E1306" s="13" t="s">
        <v>1332</v>
      </c>
      <c r="F1306" s="13" t="s">
        <v>978</v>
      </c>
      <c r="G1306" s="13" t="s">
        <v>978</v>
      </c>
      <c r="H1306" s="13" t="s">
        <v>978</v>
      </c>
      <c r="I1306" s="13" t="s">
        <v>980</v>
      </c>
      <c r="J1306" s="13" t="s">
        <v>981</v>
      </c>
      <c r="K1306" s="13" t="s">
        <v>981</v>
      </c>
      <c r="L1306" s="13" t="s">
        <v>981</v>
      </c>
      <c r="M1306" s="13" t="s">
        <v>979</v>
      </c>
      <c r="N1306" s="13" t="s">
        <v>978</v>
      </c>
      <c r="P1306" s="13" t="s">
        <v>279</v>
      </c>
    </row>
    <row r="1307" spans="1:17" x14ac:dyDescent="0.3">
      <c r="A1307" s="13" t="s">
        <v>1313</v>
      </c>
      <c r="B1307" s="13" t="s">
        <v>971</v>
      </c>
      <c r="C1307" s="13" t="s">
        <v>1312</v>
      </c>
      <c r="D1307" s="13" t="s">
        <v>653</v>
      </c>
      <c r="E1307" s="13" t="s">
        <v>1311</v>
      </c>
      <c r="F1307" s="13" t="s">
        <v>978</v>
      </c>
      <c r="G1307" s="13" t="s">
        <v>978</v>
      </c>
      <c r="H1307" s="13" t="s">
        <v>978</v>
      </c>
      <c r="I1307" s="13" t="s">
        <v>980</v>
      </c>
      <c r="J1307" s="13" t="s">
        <v>981</v>
      </c>
      <c r="K1307" s="13" t="s">
        <v>981</v>
      </c>
      <c r="L1307" s="13" t="s">
        <v>981</v>
      </c>
      <c r="M1307" s="13" t="s">
        <v>979</v>
      </c>
      <c r="N1307" s="13" t="s">
        <v>978</v>
      </c>
      <c r="P1307" s="13" t="s">
        <v>43</v>
      </c>
    </row>
    <row r="1308" spans="1:17" x14ac:dyDescent="0.3">
      <c r="A1308" s="13" t="s">
        <v>1310</v>
      </c>
      <c r="B1308" s="13" t="s">
        <v>971</v>
      </c>
      <c r="C1308" s="13" t="s">
        <v>1309</v>
      </c>
      <c r="D1308" s="13" t="s">
        <v>1308</v>
      </c>
      <c r="E1308" s="13" t="s">
        <v>1307</v>
      </c>
      <c r="F1308" s="13" t="s">
        <v>978</v>
      </c>
      <c r="G1308" s="13" t="s">
        <v>978</v>
      </c>
      <c r="H1308" s="13" t="s">
        <v>978</v>
      </c>
      <c r="I1308" s="13" t="s">
        <v>980</v>
      </c>
      <c r="J1308" s="13" t="s">
        <v>981</v>
      </c>
      <c r="K1308" s="13" t="s">
        <v>981</v>
      </c>
      <c r="L1308" s="13" t="s">
        <v>981</v>
      </c>
      <c r="M1308" s="13" t="s">
        <v>979</v>
      </c>
      <c r="N1308" s="13" t="s">
        <v>978</v>
      </c>
      <c r="P1308" s="13" t="s">
        <v>4270</v>
      </c>
    </row>
    <row r="1309" spans="1:17" x14ac:dyDescent="0.3">
      <c r="A1309" s="13" t="s">
        <v>1306</v>
      </c>
      <c r="B1309" s="13" t="s">
        <v>971</v>
      </c>
      <c r="C1309" s="13" t="s">
        <v>1305</v>
      </c>
      <c r="D1309" s="13" t="s">
        <v>589</v>
      </c>
      <c r="E1309" s="13" t="s">
        <v>1304</v>
      </c>
      <c r="F1309" s="13" t="s">
        <v>978</v>
      </c>
      <c r="G1309" s="13" t="s">
        <v>978</v>
      </c>
      <c r="H1309" s="13" t="s">
        <v>978</v>
      </c>
      <c r="I1309" s="13" t="s">
        <v>980</v>
      </c>
      <c r="J1309" s="13" t="s">
        <v>981</v>
      </c>
      <c r="K1309" s="13" t="s">
        <v>981</v>
      </c>
      <c r="L1309" s="13" t="s">
        <v>981</v>
      </c>
      <c r="M1309" s="13" t="s">
        <v>979</v>
      </c>
      <c r="N1309" s="13" t="s">
        <v>978</v>
      </c>
      <c r="P1309" s="13" t="s">
        <v>384</v>
      </c>
    </row>
    <row r="1310" spans="1:17" x14ac:dyDescent="0.3">
      <c r="A1310" s="13" t="s">
        <v>1303</v>
      </c>
      <c r="B1310" s="13" t="s">
        <v>971</v>
      </c>
      <c r="C1310" s="13" t="s">
        <v>1302</v>
      </c>
      <c r="D1310" s="13" t="s">
        <v>518</v>
      </c>
      <c r="E1310" s="13" t="s">
        <v>1301</v>
      </c>
      <c r="F1310" s="13" t="s">
        <v>978</v>
      </c>
      <c r="G1310" s="13" t="s">
        <v>978</v>
      </c>
      <c r="H1310" s="13" t="s">
        <v>978</v>
      </c>
      <c r="I1310" s="13" t="s">
        <v>980</v>
      </c>
      <c r="J1310" s="13" t="s">
        <v>981</v>
      </c>
      <c r="K1310" s="13" t="s">
        <v>981</v>
      </c>
      <c r="L1310" s="13" t="s">
        <v>981</v>
      </c>
      <c r="M1310" s="13" t="s">
        <v>979</v>
      </c>
      <c r="N1310" s="13" t="s">
        <v>978</v>
      </c>
      <c r="P1310" s="13" t="s">
        <v>132</v>
      </c>
    </row>
    <row r="1311" spans="1:17" x14ac:dyDescent="0.3">
      <c r="A1311" s="13" t="s">
        <v>1300</v>
      </c>
      <c r="B1311" s="13" t="s">
        <v>4870</v>
      </c>
      <c r="C1311" s="13" t="s">
        <v>1299</v>
      </c>
      <c r="D1311" s="13" t="s">
        <v>518</v>
      </c>
      <c r="E1311" s="13" t="s">
        <v>179</v>
      </c>
      <c r="F1311" s="13" t="s">
        <v>978</v>
      </c>
      <c r="G1311" s="13" t="s">
        <v>978</v>
      </c>
      <c r="H1311" s="13" t="s">
        <v>978</v>
      </c>
      <c r="I1311" s="13" t="s">
        <v>980</v>
      </c>
      <c r="J1311" s="13" t="s">
        <v>979</v>
      </c>
      <c r="K1311" s="13" t="s">
        <v>979</v>
      </c>
      <c r="L1311" s="13" t="s">
        <v>979</v>
      </c>
      <c r="M1311" s="13" t="s">
        <v>979</v>
      </c>
      <c r="N1311" s="13" t="s">
        <v>978</v>
      </c>
      <c r="O1311" s="13" t="s">
        <v>178</v>
      </c>
      <c r="P1311" s="13" t="s">
        <v>132</v>
      </c>
      <c r="Q1311" s="13" t="s">
        <v>4328</v>
      </c>
    </row>
    <row r="1312" spans="1:17" x14ac:dyDescent="0.3">
      <c r="A1312" s="13" t="s">
        <v>1298</v>
      </c>
      <c r="B1312" s="13" t="s">
        <v>4870</v>
      </c>
      <c r="C1312" s="13" t="s">
        <v>1297</v>
      </c>
      <c r="D1312" s="13" t="s">
        <v>815</v>
      </c>
      <c r="E1312" s="13" t="s">
        <v>180</v>
      </c>
      <c r="F1312" s="13" t="s">
        <v>978</v>
      </c>
      <c r="G1312" s="13" t="s">
        <v>978</v>
      </c>
      <c r="H1312" s="13" t="s">
        <v>978</v>
      </c>
      <c r="I1312" s="13" t="s">
        <v>980</v>
      </c>
      <c r="J1312" s="13" t="s">
        <v>978</v>
      </c>
      <c r="K1312" s="13" t="s">
        <v>978</v>
      </c>
      <c r="L1312" s="13" t="s">
        <v>978</v>
      </c>
      <c r="M1312" s="13" t="s">
        <v>978</v>
      </c>
      <c r="N1312" s="13" t="s">
        <v>978</v>
      </c>
      <c r="P1312" s="13" t="s">
        <v>978</v>
      </c>
      <c r="Q1312" s="13" t="s">
        <v>978</v>
      </c>
    </row>
    <row r="1313" spans="1:17" x14ac:dyDescent="0.3">
      <c r="A1313" s="13" t="s">
        <v>1296</v>
      </c>
      <c r="B1313" s="13" t="s">
        <v>4870</v>
      </c>
      <c r="C1313" s="13" t="s">
        <v>1295</v>
      </c>
      <c r="D1313" s="13" t="s">
        <v>518</v>
      </c>
      <c r="E1313" s="13" t="s">
        <v>186</v>
      </c>
      <c r="F1313" s="13" t="s">
        <v>978</v>
      </c>
      <c r="G1313" s="13" t="s">
        <v>978</v>
      </c>
      <c r="H1313" s="13" t="s">
        <v>978</v>
      </c>
      <c r="I1313" s="13" t="s">
        <v>980</v>
      </c>
      <c r="J1313" s="13" t="s">
        <v>979</v>
      </c>
      <c r="K1313" s="13" t="s">
        <v>979</v>
      </c>
      <c r="L1313" s="13" t="s">
        <v>979</v>
      </c>
      <c r="M1313" s="13" t="s">
        <v>979</v>
      </c>
      <c r="N1313" s="13" t="s">
        <v>978</v>
      </c>
      <c r="O1313" s="13" t="s">
        <v>178</v>
      </c>
      <c r="P1313" s="13" t="s">
        <v>132</v>
      </c>
      <c r="Q1313" s="13" t="s">
        <v>4327</v>
      </c>
    </row>
    <row r="1314" spans="1:17" x14ac:dyDescent="0.3">
      <c r="A1314" s="13" t="s">
        <v>1294</v>
      </c>
      <c r="B1314" s="13" t="s">
        <v>4870</v>
      </c>
      <c r="C1314" s="13" t="s">
        <v>1280</v>
      </c>
      <c r="D1314" s="13" t="s">
        <v>518</v>
      </c>
      <c r="E1314" s="13" t="s">
        <v>181</v>
      </c>
      <c r="F1314" s="13" t="s">
        <v>978</v>
      </c>
      <c r="G1314" s="13" t="s">
        <v>978</v>
      </c>
      <c r="H1314" s="13" t="s">
        <v>978</v>
      </c>
      <c r="I1314" s="13" t="s">
        <v>980</v>
      </c>
      <c r="J1314" s="13" t="s">
        <v>979</v>
      </c>
      <c r="K1314" s="13" t="s">
        <v>979</v>
      </c>
      <c r="L1314" s="13" t="s">
        <v>979</v>
      </c>
      <c r="M1314" s="13" t="s">
        <v>979</v>
      </c>
      <c r="N1314" s="13" t="s">
        <v>978</v>
      </c>
      <c r="O1314" s="13" t="s">
        <v>178</v>
      </c>
      <c r="P1314" s="13" t="s">
        <v>132</v>
      </c>
      <c r="Q1314" s="13" t="s">
        <v>4326</v>
      </c>
    </row>
    <row r="1315" spans="1:17" x14ac:dyDescent="0.3">
      <c r="A1315" s="13" t="s">
        <v>1293</v>
      </c>
      <c r="B1315" s="13" t="s">
        <v>4870</v>
      </c>
      <c r="C1315" s="13" t="s">
        <v>1292</v>
      </c>
      <c r="D1315" s="13" t="s">
        <v>645</v>
      </c>
      <c r="E1315" s="13" t="s">
        <v>182</v>
      </c>
      <c r="F1315" s="13" t="s">
        <v>978</v>
      </c>
      <c r="G1315" s="13" t="s">
        <v>978</v>
      </c>
      <c r="H1315" s="13" t="s">
        <v>978</v>
      </c>
      <c r="I1315" s="13" t="s">
        <v>980</v>
      </c>
      <c r="J1315" s="13" t="s">
        <v>979</v>
      </c>
      <c r="K1315" s="13" t="s">
        <v>979</v>
      </c>
      <c r="L1315" s="13" t="s">
        <v>979</v>
      </c>
      <c r="M1315" s="13" t="s">
        <v>979</v>
      </c>
      <c r="N1315" s="13" t="s">
        <v>978</v>
      </c>
      <c r="O1315" s="13" t="s">
        <v>178</v>
      </c>
      <c r="P1315" s="13" t="s">
        <v>132</v>
      </c>
      <c r="Q1315" s="13" t="s">
        <v>4325</v>
      </c>
    </row>
    <row r="1316" spans="1:17" x14ac:dyDescent="0.3">
      <c r="A1316" s="13" t="s">
        <v>1291</v>
      </c>
      <c r="B1316" s="13" t="s">
        <v>4870</v>
      </c>
      <c r="C1316" s="13" t="s">
        <v>1290</v>
      </c>
      <c r="D1316" s="13" t="s">
        <v>815</v>
      </c>
      <c r="E1316" s="13" t="s">
        <v>183</v>
      </c>
      <c r="F1316" s="13" t="s">
        <v>978</v>
      </c>
      <c r="G1316" s="13" t="s">
        <v>978</v>
      </c>
      <c r="H1316" s="13" t="s">
        <v>978</v>
      </c>
      <c r="I1316" s="13" t="s">
        <v>980</v>
      </c>
      <c r="J1316" s="13" t="s">
        <v>979</v>
      </c>
      <c r="K1316" s="13" t="s">
        <v>979</v>
      </c>
      <c r="L1316" s="13" t="s">
        <v>979</v>
      </c>
      <c r="M1316" s="13" t="s">
        <v>979</v>
      </c>
      <c r="N1316" s="13" t="s">
        <v>978</v>
      </c>
      <c r="O1316" s="13" t="s">
        <v>178</v>
      </c>
      <c r="P1316" s="13" t="s">
        <v>132</v>
      </c>
      <c r="Q1316" s="13" t="s">
        <v>4324</v>
      </c>
    </row>
    <row r="1317" spans="1:17" x14ac:dyDescent="0.3">
      <c r="A1317" s="13" t="s">
        <v>1289</v>
      </c>
      <c r="B1317" s="13" t="s">
        <v>4870</v>
      </c>
      <c r="C1317" s="13" t="s">
        <v>1288</v>
      </c>
      <c r="D1317" s="13" t="s">
        <v>645</v>
      </c>
      <c r="E1317" s="13" t="s">
        <v>185</v>
      </c>
      <c r="F1317" s="13" t="s">
        <v>978</v>
      </c>
      <c r="G1317" s="13" t="s">
        <v>978</v>
      </c>
      <c r="H1317" s="13" t="s">
        <v>978</v>
      </c>
      <c r="I1317" s="13" t="s">
        <v>980</v>
      </c>
      <c r="J1317" s="13" t="s">
        <v>979</v>
      </c>
      <c r="K1317" s="13" t="s">
        <v>979</v>
      </c>
      <c r="L1317" s="13" t="s">
        <v>979</v>
      </c>
      <c r="M1317" s="13" t="s">
        <v>979</v>
      </c>
      <c r="N1317" s="13" t="s">
        <v>978</v>
      </c>
      <c r="O1317" s="13" t="s">
        <v>178</v>
      </c>
      <c r="P1317" s="13" t="s">
        <v>132</v>
      </c>
      <c r="Q1317" s="13" t="s">
        <v>4323</v>
      </c>
    </row>
    <row r="1318" spans="1:17" x14ac:dyDescent="0.3">
      <c r="A1318" s="13" t="s">
        <v>1287</v>
      </c>
      <c r="B1318" s="13" t="s">
        <v>4870</v>
      </c>
      <c r="C1318" s="13" t="s">
        <v>1286</v>
      </c>
      <c r="D1318" s="13" t="s">
        <v>521</v>
      </c>
      <c r="E1318" s="13" t="s">
        <v>187</v>
      </c>
      <c r="F1318" s="13" t="s">
        <v>978</v>
      </c>
      <c r="G1318" s="13" t="s">
        <v>978</v>
      </c>
      <c r="H1318" s="13" t="s">
        <v>978</v>
      </c>
      <c r="I1318" s="13" t="s">
        <v>980</v>
      </c>
      <c r="J1318" s="13" t="s">
        <v>979</v>
      </c>
      <c r="K1318" s="13" t="s">
        <v>979</v>
      </c>
      <c r="L1318" s="13" t="s">
        <v>979</v>
      </c>
      <c r="M1318" s="13" t="s">
        <v>979</v>
      </c>
      <c r="N1318" s="13" t="s">
        <v>978</v>
      </c>
      <c r="O1318" s="13" t="s">
        <v>178</v>
      </c>
      <c r="P1318" s="13" t="s">
        <v>132</v>
      </c>
      <c r="Q1318" s="13" t="s">
        <v>4322</v>
      </c>
    </row>
    <row r="1319" spans="1:17" x14ac:dyDescent="0.3">
      <c r="A1319" s="13" t="s">
        <v>1285</v>
      </c>
      <c r="B1319" s="13" t="s">
        <v>4870</v>
      </c>
      <c r="C1319" s="13" t="s">
        <v>1284</v>
      </c>
      <c r="D1319" s="13" t="s">
        <v>518</v>
      </c>
      <c r="E1319" s="13" t="s">
        <v>189</v>
      </c>
      <c r="F1319" s="13" t="s">
        <v>978</v>
      </c>
      <c r="G1319" s="13" t="s">
        <v>978</v>
      </c>
      <c r="H1319" s="13" t="s">
        <v>978</v>
      </c>
      <c r="I1319" s="13" t="s">
        <v>980</v>
      </c>
      <c r="J1319" s="13" t="s">
        <v>979</v>
      </c>
      <c r="K1319" s="13" t="s">
        <v>979</v>
      </c>
      <c r="L1319" s="13" t="s">
        <v>979</v>
      </c>
      <c r="M1319" s="13" t="s">
        <v>979</v>
      </c>
      <c r="N1319" s="13" t="s">
        <v>978</v>
      </c>
      <c r="O1319" s="13" t="s">
        <v>178</v>
      </c>
      <c r="P1319" s="13" t="s">
        <v>132</v>
      </c>
      <c r="Q1319" s="13" t="s">
        <v>4321</v>
      </c>
    </row>
    <row r="1320" spans="1:17" x14ac:dyDescent="0.3">
      <c r="A1320" s="13" t="s">
        <v>1283</v>
      </c>
      <c r="B1320" s="13" t="s">
        <v>4870</v>
      </c>
      <c r="C1320" s="13" t="s">
        <v>1282</v>
      </c>
      <c r="D1320" s="13" t="s">
        <v>877</v>
      </c>
      <c r="E1320" s="13" t="s">
        <v>377</v>
      </c>
      <c r="F1320" s="13" t="s">
        <v>978</v>
      </c>
      <c r="G1320" s="13" t="s">
        <v>978</v>
      </c>
      <c r="H1320" s="13" t="s">
        <v>978</v>
      </c>
      <c r="I1320" s="13" t="s">
        <v>980</v>
      </c>
      <c r="J1320" s="13" t="s">
        <v>979</v>
      </c>
      <c r="K1320" s="13" t="s">
        <v>979</v>
      </c>
      <c r="L1320" s="13" t="s">
        <v>979</v>
      </c>
      <c r="M1320" s="13" t="s">
        <v>979</v>
      </c>
      <c r="N1320" s="13" t="s">
        <v>978</v>
      </c>
      <c r="O1320" s="13" t="s">
        <v>178</v>
      </c>
      <c r="P1320" s="13" t="s">
        <v>279</v>
      </c>
      <c r="Q1320" s="13" t="s">
        <v>4320</v>
      </c>
    </row>
    <row r="1321" spans="1:17" x14ac:dyDescent="0.3">
      <c r="A1321" s="13" t="s">
        <v>1281</v>
      </c>
      <c r="B1321" s="13" t="s">
        <v>4870</v>
      </c>
      <c r="C1321" s="13" t="s">
        <v>1280</v>
      </c>
      <c r="D1321" s="13" t="s">
        <v>518</v>
      </c>
      <c r="E1321" s="13" t="s">
        <v>190</v>
      </c>
      <c r="F1321" s="13" t="s">
        <v>978</v>
      </c>
      <c r="G1321" s="13" t="s">
        <v>978</v>
      </c>
      <c r="H1321" s="13" t="s">
        <v>978</v>
      </c>
      <c r="I1321" s="13" t="s">
        <v>980</v>
      </c>
      <c r="J1321" s="13" t="s">
        <v>979</v>
      </c>
      <c r="K1321" s="13" t="s">
        <v>979</v>
      </c>
      <c r="L1321" s="13" t="s">
        <v>979</v>
      </c>
      <c r="M1321" s="13" t="s">
        <v>979</v>
      </c>
      <c r="N1321" s="13" t="s">
        <v>978</v>
      </c>
      <c r="O1321" s="13" t="s">
        <v>178</v>
      </c>
      <c r="P1321" s="13" t="s">
        <v>132</v>
      </c>
      <c r="Q1321" s="13" t="s">
        <v>4314</v>
      </c>
    </row>
    <row r="1322" spans="1:17" x14ac:dyDescent="0.3">
      <c r="A1322" s="13" t="s">
        <v>1279</v>
      </c>
      <c r="B1322" s="13" t="s">
        <v>4870</v>
      </c>
      <c r="C1322" s="13" t="s">
        <v>1278</v>
      </c>
      <c r="D1322" s="13" t="s">
        <v>748</v>
      </c>
      <c r="E1322" s="13" t="s">
        <v>184</v>
      </c>
      <c r="F1322" s="13" t="s">
        <v>978</v>
      </c>
      <c r="G1322" s="13" t="s">
        <v>978</v>
      </c>
      <c r="H1322" s="13" t="s">
        <v>978</v>
      </c>
      <c r="I1322" s="13" t="s">
        <v>980</v>
      </c>
      <c r="J1322" s="13" t="s">
        <v>979</v>
      </c>
      <c r="K1322" s="13" t="s">
        <v>979</v>
      </c>
      <c r="L1322" s="13" t="s">
        <v>979</v>
      </c>
      <c r="M1322" s="13" t="s">
        <v>979</v>
      </c>
      <c r="N1322" s="13" t="s">
        <v>978</v>
      </c>
      <c r="O1322" s="13" t="s">
        <v>178</v>
      </c>
      <c r="P1322" s="13" t="s">
        <v>132</v>
      </c>
      <c r="Q1322" s="13" t="s">
        <v>4319</v>
      </c>
    </row>
    <row r="1323" spans="1:17" x14ac:dyDescent="0.3">
      <c r="A1323" s="13" t="s">
        <v>1277</v>
      </c>
      <c r="B1323" s="13" t="s">
        <v>4870</v>
      </c>
      <c r="C1323" s="13" t="s">
        <v>1276</v>
      </c>
      <c r="D1323" s="13" t="s">
        <v>518</v>
      </c>
      <c r="E1323" s="13" t="s">
        <v>191</v>
      </c>
      <c r="F1323" s="13" t="s">
        <v>978</v>
      </c>
      <c r="G1323" s="13" t="s">
        <v>978</v>
      </c>
      <c r="H1323" s="13" t="s">
        <v>978</v>
      </c>
      <c r="I1323" s="13" t="s">
        <v>980</v>
      </c>
      <c r="J1323" s="13" t="s">
        <v>978</v>
      </c>
      <c r="K1323" s="13" t="s">
        <v>978</v>
      </c>
      <c r="L1323" s="13" t="s">
        <v>978</v>
      </c>
      <c r="M1323" s="13" t="s">
        <v>978</v>
      </c>
      <c r="N1323" s="13" t="s">
        <v>978</v>
      </c>
      <c r="P1323" s="13" t="s">
        <v>978</v>
      </c>
      <c r="Q1323" s="13" t="s">
        <v>978</v>
      </c>
    </row>
    <row r="1324" spans="1:17" x14ac:dyDescent="0.3">
      <c r="A1324" s="13" t="s">
        <v>1275</v>
      </c>
      <c r="B1324" s="13" t="s">
        <v>4870</v>
      </c>
      <c r="C1324" s="13" t="s">
        <v>1274</v>
      </c>
      <c r="D1324" s="13" t="s">
        <v>518</v>
      </c>
      <c r="E1324" s="13" t="s">
        <v>1273</v>
      </c>
      <c r="F1324" s="13" t="s">
        <v>978</v>
      </c>
      <c r="G1324" s="13" t="s">
        <v>978</v>
      </c>
      <c r="H1324" s="13" t="s">
        <v>978</v>
      </c>
      <c r="I1324" s="13" t="s">
        <v>980</v>
      </c>
      <c r="J1324" s="13" t="s">
        <v>978</v>
      </c>
      <c r="K1324" s="13" t="s">
        <v>978</v>
      </c>
      <c r="L1324" s="13" t="s">
        <v>978</v>
      </c>
      <c r="M1324" s="13" t="s">
        <v>978</v>
      </c>
      <c r="N1324" s="13" t="s">
        <v>978</v>
      </c>
      <c r="P1324" s="13" t="s">
        <v>978</v>
      </c>
      <c r="Q1324" s="13" t="s">
        <v>978</v>
      </c>
    </row>
    <row r="1325" spans="1:17" x14ac:dyDescent="0.3">
      <c r="A1325" s="13" t="s">
        <v>1272</v>
      </c>
      <c r="B1325" s="13" t="s">
        <v>4870</v>
      </c>
      <c r="C1325" s="13" t="s">
        <v>1271</v>
      </c>
      <c r="D1325" s="13" t="s">
        <v>573</v>
      </c>
      <c r="E1325" s="13" t="s">
        <v>378</v>
      </c>
      <c r="F1325" s="13" t="s">
        <v>978</v>
      </c>
      <c r="G1325" s="13" t="s">
        <v>978</v>
      </c>
      <c r="H1325" s="13" t="s">
        <v>978</v>
      </c>
      <c r="I1325" s="13" t="s">
        <v>980</v>
      </c>
      <c r="J1325" s="13" t="s">
        <v>979</v>
      </c>
      <c r="K1325" s="13" t="s">
        <v>979</v>
      </c>
      <c r="L1325" s="13" t="s">
        <v>979</v>
      </c>
      <c r="M1325" s="13" t="s">
        <v>979</v>
      </c>
      <c r="N1325" s="13" t="s">
        <v>978</v>
      </c>
      <c r="O1325" s="13" t="s">
        <v>178</v>
      </c>
      <c r="P1325" s="13" t="s">
        <v>279</v>
      </c>
      <c r="Q1325" s="13" t="s">
        <v>4318</v>
      </c>
    </row>
    <row r="1326" spans="1:17" x14ac:dyDescent="0.3">
      <c r="A1326" s="13" t="s">
        <v>4317</v>
      </c>
      <c r="B1326" s="13" t="s">
        <v>4870</v>
      </c>
      <c r="C1326" s="13" t="s">
        <v>4316</v>
      </c>
      <c r="D1326" s="13" t="s">
        <v>518</v>
      </c>
      <c r="E1326" s="13" t="s">
        <v>4315</v>
      </c>
      <c r="F1326" s="13" t="s">
        <v>978</v>
      </c>
      <c r="G1326" s="13" t="s">
        <v>978</v>
      </c>
      <c r="H1326" s="13" t="s">
        <v>978</v>
      </c>
      <c r="I1326" s="13" t="s">
        <v>980</v>
      </c>
      <c r="J1326" s="13" t="s">
        <v>979</v>
      </c>
      <c r="K1326" s="13" t="s">
        <v>979</v>
      </c>
      <c r="L1326" s="13" t="s">
        <v>979</v>
      </c>
      <c r="M1326" s="13" t="s">
        <v>979</v>
      </c>
      <c r="N1326" s="13" t="s">
        <v>978</v>
      </c>
      <c r="O1326" s="13" t="s">
        <v>178</v>
      </c>
      <c r="P1326" s="13" t="s">
        <v>132</v>
      </c>
      <c r="Q1326" s="13" t="s">
        <v>4314</v>
      </c>
    </row>
    <row r="1327" spans="1:17" x14ac:dyDescent="0.3">
      <c r="A1327" s="13" t="s">
        <v>1270</v>
      </c>
      <c r="B1327" s="13" t="s">
        <v>4870</v>
      </c>
      <c r="C1327" s="13" t="s">
        <v>1269</v>
      </c>
      <c r="D1327" s="13" t="s">
        <v>518</v>
      </c>
      <c r="E1327" s="13" t="s">
        <v>192</v>
      </c>
      <c r="F1327" s="13" t="s">
        <v>978</v>
      </c>
      <c r="G1327" s="13" t="s">
        <v>978</v>
      </c>
      <c r="H1327" s="13" t="s">
        <v>978</v>
      </c>
      <c r="I1327" s="13" t="s">
        <v>980</v>
      </c>
      <c r="J1327" s="13" t="s">
        <v>979</v>
      </c>
      <c r="K1327" s="13" t="s">
        <v>979</v>
      </c>
      <c r="L1327" s="13" t="s">
        <v>979</v>
      </c>
      <c r="M1327" s="13" t="s">
        <v>979</v>
      </c>
      <c r="N1327" s="13" t="s">
        <v>978</v>
      </c>
      <c r="O1327" s="13" t="s">
        <v>178</v>
      </c>
      <c r="P1327" s="13" t="s">
        <v>132</v>
      </c>
      <c r="Q1327" s="13" t="s">
        <v>4313</v>
      </c>
    </row>
    <row r="1328" spans="1:17" x14ac:dyDescent="0.3">
      <c r="A1328" s="13" t="s">
        <v>1268</v>
      </c>
      <c r="B1328" s="13" t="s">
        <v>4870</v>
      </c>
      <c r="C1328" s="13" t="s">
        <v>1267</v>
      </c>
      <c r="D1328" s="13" t="s">
        <v>521</v>
      </c>
      <c r="E1328" s="13" t="s">
        <v>188</v>
      </c>
      <c r="F1328" s="13" t="s">
        <v>978</v>
      </c>
      <c r="G1328" s="13" t="s">
        <v>978</v>
      </c>
      <c r="H1328" s="13" t="s">
        <v>978</v>
      </c>
      <c r="I1328" s="13" t="s">
        <v>980</v>
      </c>
      <c r="J1328" s="13" t="s">
        <v>979</v>
      </c>
      <c r="K1328" s="13" t="s">
        <v>979</v>
      </c>
      <c r="L1328" s="13" t="s">
        <v>979</v>
      </c>
      <c r="M1328" s="13" t="s">
        <v>979</v>
      </c>
      <c r="N1328" s="13" t="s">
        <v>978</v>
      </c>
      <c r="O1328" s="13" t="s">
        <v>178</v>
      </c>
      <c r="P1328" s="13" t="s">
        <v>132</v>
      </c>
      <c r="Q1328" s="13" t="s">
        <v>4312</v>
      </c>
    </row>
    <row r="1329" spans="1:17" x14ac:dyDescent="0.3">
      <c r="A1329" s="13" t="s">
        <v>1266</v>
      </c>
      <c r="B1329" s="13" t="s">
        <v>971</v>
      </c>
      <c r="C1329" s="13" t="s">
        <v>1265</v>
      </c>
      <c r="D1329" s="13" t="s">
        <v>522</v>
      </c>
      <c r="E1329" s="13" t="s">
        <v>1264</v>
      </c>
      <c r="F1329" s="13" t="s">
        <v>978</v>
      </c>
      <c r="G1329" s="13" t="s">
        <v>978</v>
      </c>
      <c r="H1329" s="13" t="s">
        <v>978</v>
      </c>
      <c r="I1329" s="13" t="s">
        <v>980</v>
      </c>
      <c r="J1329" s="13" t="s">
        <v>981</v>
      </c>
      <c r="K1329" s="13" t="s">
        <v>981</v>
      </c>
      <c r="L1329" s="13" t="s">
        <v>981</v>
      </c>
      <c r="M1329" s="13" t="s">
        <v>979</v>
      </c>
      <c r="N1329" s="13" t="s">
        <v>978</v>
      </c>
      <c r="P1329" s="13" t="s">
        <v>196</v>
      </c>
    </row>
    <row r="1330" spans="1:17" x14ac:dyDescent="0.3">
      <c r="A1330" s="13" t="s">
        <v>123</v>
      </c>
      <c r="B1330" s="13" t="s">
        <v>4870</v>
      </c>
      <c r="C1330" s="13" t="s">
        <v>1263</v>
      </c>
      <c r="D1330" s="13" t="s">
        <v>515</v>
      </c>
      <c r="E1330" s="13" t="s">
        <v>124</v>
      </c>
      <c r="F1330" s="13" t="s">
        <v>978</v>
      </c>
      <c r="G1330" s="13" t="s">
        <v>978</v>
      </c>
      <c r="H1330" s="13" t="s">
        <v>978</v>
      </c>
      <c r="I1330" s="13" t="s">
        <v>980</v>
      </c>
      <c r="J1330" s="13" t="s">
        <v>979</v>
      </c>
      <c r="K1330" s="13" t="s">
        <v>979</v>
      </c>
      <c r="L1330" s="13" t="s">
        <v>979</v>
      </c>
      <c r="M1330" s="13" t="s">
        <v>979</v>
      </c>
      <c r="N1330" s="13" t="s">
        <v>978</v>
      </c>
      <c r="O1330" s="13" t="s">
        <v>978</v>
      </c>
      <c r="P1330" s="13" t="s">
        <v>43</v>
      </c>
      <c r="Q1330" s="13" t="s">
        <v>4311</v>
      </c>
    </row>
    <row r="1331" spans="1:17" x14ac:dyDescent="0.3">
      <c r="A1331" s="13" t="s">
        <v>1262</v>
      </c>
      <c r="B1331" s="13" t="s">
        <v>971</v>
      </c>
      <c r="C1331" s="13" t="s">
        <v>1261</v>
      </c>
      <c r="D1331" s="13" t="s">
        <v>539</v>
      </c>
      <c r="E1331" s="13" t="s">
        <v>1260</v>
      </c>
      <c r="F1331" s="13" t="s">
        <v>978</v>
      </c>
      <c r="G1331" s="13" t="s">
        <v>978</v>
      </c>
      <c r="H1331" s="13" t="s">
        <v>978</v>
      </c>
      <c r="I1331" s="13" t="s">
        <v>980</v>
      </c>
      <c r="J1331" s="13" t="s">
        <v>981</v>
      </c>
      <c r="K1331" s="13" t="s">
        <v>981</v>
      </c>
      <c r="L1331" s="13" t="s">
        <v>981</v>
      </c>
      <c r="M1331" s="13" t="s">
        <v>979</v>
      </c>
      <c r="N1331" s="13" t="s">
        <v>978</v>
      </c>
      <c r="P1331" s="13" t="s">
        <v>242</v>
      </c>
    </row>
    <row r="1332" spans="1:17" x14ac:dyDescent="0.3">
      <c r="A1332" s="13" t="s">
        <v>1259</v>
      </c>
      <c r="B1332" s="13" t="s">
        <v>971</v>
      </c>
      <c r="C1332" s="13" t="s">
        <v>1258</v>
      </c>
      <c r="D1332" s="13" t="s">
        <v>762</v>
      </c>
      <c r="E1332" s="13" t="s">
        <v>1257</v>
      </c>
      <c r="F1332" s="13" t="s">
        <v>978</v>
      </c>
      <c r="G1332" s="13" t="s">
        <v>978</v>
      </c>
      <c r="H1332" s="13" t="s">
        <v>978</v>
      </c>
      <c r="I1332" s="13" t="s">
        <v>980</v>
      </c>
      <c r="J1332" s="13" t="s">
        <v>981</v>
      </c>
      <c r="K1332" s="13" t="s">
        <v>981</v>
      </c>
      <c r="L1332" s="13" t="s">
        <v>981</v>
      </c>
      <c r="M1332" s="13" t="s">
        <v>979</v>
      </c>
      <c r="N1332" s="13" t="s">
        <v>978</v>
      </c>
      <c r="P1332" s="13" t="s">
        <v>242</v>
      </c>
    </row>
    <row r="1333" spans="1:17" x14ac:dyDescent="0.3">
      <c r="A1333" s="13" t="s">
        <v>1256</v>
      </c>
      <c r="B1333" s="13" t="s">
        <v>971</v>
      </c>
      <c r="C1333" s="13" t="s">
        <v>1255</v>
      </c>
      <c r="D1333" s="13" t="s">
        <v>674</v>
      </c>
      <c r="E1333" s="13" t="s">
        <v>1254</v>
      </c>
      <c r="F1333" s="13" t="s">
        <v>978</v>
      </c>
      <c r="G1333" s="13" t="s">
        <v>978</v>
      </c>
      <c r="H1333" s="13" t="s">
        <v>978</v>
      </c>
      <c r="I1333" s="13" t="s">
        <v>980</v>
      </c>
      <c r="J1333" s="13" t="s">
        <v>981</v>
      </c>
      <c r="K1333" s="13" t="s">
        <v>981</v>
      </c>
      <c r="L1333" s="13" t="s">
        <v>981</v>
      </c>
      <c r="M1333" s="13" t="s">
        <v>979</v>
      </c>
      <c r="N1333" s="13" t="s">
        <v>978</v>
      </c>
      <c r="P1333" s="13" t="s">
        <v>196</v>
      </c>
    </row>
    <row r="1334" spans="1:17" x14ac:dyDescent="0.3">
      <c r="A1334" s="13" t="s">
        <v>1253</v>
      </c>
      <c r="B1334" s="13" t="s">
        <v>970</v>
      </c>
      <c r="C1334" s="13" t="s">
        <v>1252</v>
      </c>
      <c r="D1334" s="13" t="s">
        <v>532</v>
      </c>
      <c r="E1334" s="13" t="s">
        <v>233</v>
      </c>
      <c r="F1334" s="13" t="s">
        <v>978</v>
      </c>
      <c r="G1334" s="13" t="s">
        <v>978</v>
      </c>
      <c r="H1334" s="13" t="s">
        <v>978</v>
      </c>
      <c r="I1334" s="13" t="s">
        <v>980</v>
      </c>
      <c r="J1334" s="13" t="s">
        <v>978</v>
      </c>
      <c r="K1334" s="13" t="s">
        <v>978</v>
      </c>
      <c r="L1334" s="13" t="s">
        <v>978</v>
      </c>
      <c r="M1334" s="13" t="s">
        <v>978</v>
      </c>
      <c r="N1334" s="13" t="s">
        <v>978</v>
      </c>
      <c r="O1334" s="13" t="s">
        <v>978</v>
      </c>
      <c r="P1334" s="13" t="s">
        <v>196</v>
      </c>
    </row>
    <row r="1335" spans="1:17" x14ac:dyDescent="0.3">
      <c r="A1335" s="13" t="s">
        <v>1251</v>
      </c>
      <c r="B1335" s="13" t="s">
        <v>971</v>
      </c>
      <c r="C1335" s="13" t="s">
        <v>1248</v>
      </c>
      <c r="D1335" s="13" t="s">
        <v>807</v>
      </c>
      <c r="E1335" s="13" t="s">
        <v>1250</v>
      </c>
      <c r="F1335" s="13" t="s">
        <v>978</v>
      </c>
      <c r="G1335" s="13" t="s">
        <v>978</v>
      </c>
      <c r="H1335" s="13" t="s">
        <v>978</v>
      </c>
      <c r="I1335" s="13" t="s">
        <v>980</v>
      </c>
      <c r="J1335" s="13" t="s">
        <v>981</v>
      </c>
      <c r="K1335" s="13" t="s">
        <v>981</v>
      </c>
      <c r="L1335" s="13" t="s">
        <v>981</v>
      </c>
      <c r="M1335" s="13" t="s">
        <v>979</v>
      </c>
      <c r="N1335" s="13" t="s">
        <v>978</v>
      </c>
      <c r="P1335" s="13" t="s">
        <v>242</v>
      </c>
    </row>
    <row r="1336" spans="1:17" x14ac:dyDescent="0.3">
      <c r="A1336" s="13" t="s">
        <v>1249</v>
      </c>
      <c r="B1336" s="13" t="s">
        <v>971</v>
      </c>
      <c r="C1336" s="13" t="s">
        <v>1248</v>
      </c>
      <c r="D1336" s="13" t="s">
        <v>807</v>
      </c>
      <c r="E1336" s="13" t="s">
        <v>1247</v>
      </c>
      <c r="F1336" s="13" t="s">
        <v>978</v>
      </c>
      <c r="G1336" s="13" t="s">
        <v>978</v>
      </c>
      <c r="H1336" s="13" t="s">
        <v>978</v>
      </c>
      <c r="I1336" s="13" t="s">
        <v>980</v>
      </c>
      <c r="J1336" s="13" t="s">
        <v>981</v>
      </c>
      <c r="K1336" s="13" t="s">
        <v>981</v>
      </c>
      <c r="L1336" s="13" t="s">
        <v>981</v>
      </c>
      <c r="M1336" s="13" t="s">
        <v>979</v>
      </c>
      <c r="N1336" s="13" t="s">
        <v>978</v>
      </c>
      <c r="P1336" s="13" t="s">
        <v>242</v>
      </c>
    </row>
    <row r="1337" spans="1:17" x14ac:dyDescent="0.3">
      <c r="A1337" s="13" t="s">
        <v>464</v>
      </c>
      <c r="B1337" s="13" t="s">
        <v>970</v>
      </c>
      <c r="C1337" s="13" t="s">
        <v>1246</v>
      </c>
      <c r="D1337" s="13" t="s">
        <v>893</v>
      </c>
      <c r="E1337" s="13" t="s">
        <v>465</v>
      </c>
      <c r="F1337" s="13" t="s">
        <v>978</v>
      </c>
      <c r="G1337" s="13" t="s">
        <v>978</v>
      </c>
      <c r="H1337" s="13" t="s">
        <v>978</v>
      </c>
      <c r="I1337" s="13" t="s">
        <v>980</v>
      </c>
      <c r="J1337" s="13" t="s">
        <v>978</v>
      </c>
      <c r="K1337" s="13" t="s">
        <v>978</v>
      </c>
      <c r="L1337" s="13" t="s">
        <v>978</v>
      </c>
      <c r="M1337" s="13" t="s">
        <v>978</v>
      </c>
      <c r="N1337" s="13" t="s">
        <v>978</v>
      </c>
      <c r="O1337" s="13" t="s">
        <v>193</v>
      </c>
      <c r="P1337" s="13" t="s">
        <v>4270</v>
      </c>
    </row>
    <row r="1338" spans="1:17" x14ac:dyDescent="0.3">
      <c r="A1338" s="13" t="s">
        <v>443</v>
      </c>
      <c r="B1338" s="13" t="s">
        <v>970</v>
      </c>
      <c r="C1338" s="13" t="s">
        <v>1245</v>
      </c>
      <c r="D1338" s="13" t="s">
        <v>589</v>
      </c>
      <c r="E1338" s="13" t="s">
        <v>444</v>
      </c>
      <c r="F1338" s="13" t="s">
        <v>978</v>
      </c>
      <c r="G1338" s="13" t="s">
        <v>978</v>
      </c>
      <c r="H1338" s="13" t="s">
        <v>978</v>
      </c>
      <c r="I1338" s="13" t="s">
        <v>980</v>
      </c>
      <c r="J1338" s="13" t="s">
        <v>978</v>
      </c>
      <c r="K1338" s="13" t="s">
        <v>978</v>
      </c>
      <c r="L1338" s="13" t="s">
        <v>978</v>
      </c>
      <c r="M1338" s="13" t="s">
        <v>978</v>
      </c>
      <c r="N1338" s="13" t="s">
        <v>978</v>
      </c>
      <c r="O1338" s="13" t="s">
        <v>193</v>
      </c>
      <c r="P1338" s="13" t="s">
        <v>384</v>
      </c>
    </row>
    <row r="1339" spans="1:17" x14ac:dyDescent="0.3">
      <c r="A1339" s="13" t="s">
        <v>1244</v>
      </c>
      <c r="B1339" s="13" t="s">
        <v>970</v>
      </c>
      <c r="C1339" s="13" t="s">
        <v>1243</v>
      </c>
      <c r="D1339" s="13" t="s">
        <v>518</v>
      </c>
      <c r="E1339" s="13" t="s">
        <v>194</v>
      </c>
      <c r="F1339" s="13" t="s">
        <v>978</v>
      </c>
      <c r="G1339" s="13" t="s">
        <v>978</v>
      </c>
      <c r="H1339" s="13" t="s">
        <v>978</v>
      </c>
      <c r="I1339" s="13" t="s">
        <v>980</v>
      </c>
      <c r="J1339" s="13" t="s">
        <v>978</v>
      </c>
      <c r="K1339" s="13" t="s">
        <v>978</v>
      </c>
      <c r="L1339" s="13" t="s">
        <v>978</v>
      </c>
      <c r="M1339" s="13" t="s">
        <v>978</v>
      </c>
      <c r="N1339" s="13" t="s">
        <v>978</v>
      </c>
      <c r="O1339" s="13" t="s">
        <v>193</v>
      </c>
      <c r="P1339" s="13" t="s">
        <v>132</v>
      </c>
    </row>
    <row r="1340" spans="1:17" x14ac:dyDescent="0.3">
      <c r="A1340" s="13" t="s">
        <v>234</v>
      </c>
      <c r="B1340" s="13" t="s">
        <v>970</v>
      </c>
      <c r="C1340" s="13" t="s">
        <v>1242</v>
      </c>
      <c r="D1340" s="13" t="s">
        <v>522</v>
      </c>
      <c r="E1340" s="13" t="s">
        <v>235</v>
      </c>
      <c r="F1340" s="13" t="s">
        <v>978</v>
      </c>
      <c r="G1340" s="13" t="s">
        <v>978</v>
      </c>
      <c r="H1340" s="13" t="s">
        <v>978</v>
      </c>
      <c r="I1340" s="13" t="s">
        <v>980</v>
      </c>
      <c r="J1340" s="13" t="s">
        <v>978</v>
      </c>
      <c r="K1340" s="13" t="s">
        <v>978</v>
      </c>
      <c r="L1340" s="13" t="s">
        <v>978</v>
      </c>
      <c r="M1340" s="13" t="s">
        <v>978</v>
      </c>
      <c r="N1340" s="13" t="s">
        <v>978</v>
      </c>
      <c r="O1340" s="13" t="s">
        <v>193</v>
      </c>
      <c r="P1340" s="13" t="s">
        <v>196</v>
      </c>
    </row>
    <row r="1341" spans="1:17" x14ac:dyDescent="0.3">
      <c r="A1341" s="13" t="s">
        <v>1241</v>
      </c>
      <c r="B1341" s="13" t="s">
        <v>971</v>
      </c>
      <c r="C1341" s="13" t="s">
        <v>1240</v>
      </c>
      <c r="D1341" s="13" t="s">
        <v>566</v>
      </c>
      <c r="E1341" s="13" t="s">
        <v>1239</v>
      </c>
      <c r="F1341" s="13" t="s">
        <v>978</v>
      </c>
      <c r="G1341" s="13" t="s">
        <v>978</v>
      </c>
      <c r="H1341" s="13" t="s">
        <v>978</v>
      </c>
      <c r="I1341" s="13" t="s">
        <v>980</v>
      </c>
      <c r="J1341" s="13" t="s">
        <v>981</v>
      </c>
      <c r="K1341" s="13" t="s">
        <v>981</v>
      </c>
      <c r="L1341" s="13" t="s">
        <v>981</v>
      </c>
      <c r="M1341" s="13" t="s">
        <v>979</v>
      </c>
      <c r="N1341" s="13" t="s">
        <v>978</v>
      </c>
      <c r="P1341" s="13" t="s">
        <v>279</v>
      </c>
    </row>
    <row r="1342" spans="1:17" x14ac:dyDescent="0.3">
      <c r="A1342" s="13" t="s">
        <v>1238</v>
      </c>
      <c r="B1342" s="13" t="s">
        <v>971</v>
      </c>
      <c r="C1342" s="13" t="s">
        <v>1237</v>
      </c>
      <c r="D1342" s="13" t="s">
        <v>562</v>
      </c>
      <c r="E1342" s="13" t="s">
        <v>1236</v>
      </c>
      <c r="F1342" s="13" t="s">
        <v>978</v>
      </c>
      <c r="G1342" s="13" t="s">
        <v>978</v>
      </c>
      <c r="H1342" s="13" t="s">
        <v>978</v>
      </c>
      <c r="I1342" s="13" t="s">
        <v>980</v>
      </c>
      <c r="J1342" s="13" t="s">
        <v>981</v>
      </c>
      <c r="K1342" s="13" t="s">
        <v>981</v>
      </c>
      <c r="L1342" s="13" t="s">
        <v>981</v>
      </c>
      <c r="M1342" s="13" t="s">
        <v>979</v>
      </c>
      <c r="N1342" s="13" t="s">
        <v>978</v>
      </c>
      <c r="P1342" s="13" t="s">
        <v>279</v>
      </c>
    </row>
    <row r="1343" spans="1:17" x14ac:dyDescent="0.3">
      <c r="A1343" s="13" t="s">
        <v>1235</v>
      </c>
      <c r="B1343" s="13" t="s">
        <v>971</v>
      </c>
      <c r="C1343" s="13" t="s">
        <v>1234</v>
      </c>
      <c r="D1343" s="13" t="s">
        <v>1217</v>
      </c>
      <c r="E1343" s="13" t="s">
        <v>1233</v>
      </c>
      <c r="F1343" s="13" t="s">
        <v>978</v>
      </c>
      <c r="G1343" s="13" t="s">
        <v>978</v>
      </c>
      <c r="H1343" s="13" t="s">
        <v>978</v>
      </c>
      <c r="I1343" s="13" t="s">
        <v>980</v>
      </c>
      <c r="J1343" s="13" t="s">
        <v>981</v>
      </c>
      <c r="K1343" s="13" t="s">
        <v>981</v>
      </c>
      <c r="L1343" s="13" t="s">
        <v>981</v>
      </c>
      <c r="M1343" s="13" t="s">
        <v>979</v>
      </c>
      <c r="N1343" s="13" t="s">
        <v>978</v>
      </c>
      <c r="P1343" s="13" t="s">
        <v>4270</v>
      </c>
    </row>
    <row r="1344" spans="1:17" x14ac:dyDescent="0.3">
      <c r="A1344" s="13" t="s">
        <v>1232</v>
      </c>
      <c r="B1344" s="13" t="s">
        <v>971</v>
      </c>
      <c r="C1344" s="13" t="s">
        <v>1231</v>
      </c>
      <c r="D1344" s="13" t="s">
        <v>518</v>
      </c>
      <c r="E1344" s="13" t="s">
        <v>1230</v>
      </c>
      <c r="F1344" s="13" t="s">
        <v>978</v>
      </c>
      <c r="G1344" s="13" t="s">
        <v>978</v>
      </c>
      <c r="H1344" s="13" t="s">
        <v>978</v>
      </c>
      <c r="I1344" s="13" t="s">
        <v>980</v>
      </c>
      <c r="J1344" s="13" t="s">
        <v>981</v>
      </c>
      <c r="K1344" s="13" t="s">
        <v>981</v>
      </c>
      <c r="L1344" s="13" t="s">
        <v>981</v>
      </c>
      <c r="M1344" s="13" t="s">
        <v>979</v>
      </c>
      <c r="N1344" s="13" t="s">
        <v>978</v>
      </c>
      <c r="P1344" s="13" t="s">
        <v>132</v>
      </c>
    </row>
    <row r="1345" spans="1:17" x14ac:dyDescent="0.3">
      <c r="A1345" s="13" t="s">
        <v>4310</v>
      </c>
      <c r="B1345" s="13" t="s">
        <v>4275</v>
      </c>
      <c r="C1345" s="13" t="s">
        <v>4309</v>
      </c>
      <c r="D1345" s="13" t="s">
        <v>930</v>
      </c>
      <c r="E1345" s="13" t="s">
        <v>4308</v>
      </c>
      <c r="F1345" s="13" t="s">
        <v>978</v>
      </c>
      <c r="G1345" s="13" t="s">
        <v>978</v>
      </c>
      <c r="H1345" s="13" t="s">
        <v>978</v>
      </c>
      <c r="I1345" s="13" t="s">
        <v>4307</v>
      </c>
      <c r="J1345" s="13" t="s">
        <v>979</v>
      </c>
      <c r="K1345" s="13" t="s">
        <v>979</v>
      </c>
      <c r="L1345" s="13" t="s">
        <v>979</v>
      </c>
      <c r="M1345" s="13" t="s">
        <v>979</v>
      </c>
      <c r="N1345" s="13" t="s">
        <v>978</v>
      </c>
      <c r="P1345" s="13" t="s">
        <v>43</v>
      </c>
    </row>
    <row r="1346" spans="1:17" x14ac:dyDescent="0.3">
      <c r="A1346" s="13" t="s">
        <v>928</v>
      </c>
      <c r="B1346" s="13" t="s">
        <v>632</v>
      </c>
      <c r="C1346" s="13" t="s">
        <v>929</v>
      </c>
      <c r="D1346" s="13" t="s">
        <v>930</v>
      </c>
      <c r="E1346" s="13" t="s">
        <v>931</v>
      </c>
      <c r="F1346" s="13" t="s">
        <v>978</v>
      </c>
      <c r="G1346" s="13" t="s">
        <v>978</v>
      </c>
      <c r="H1346" s="13" t="s">
        <v>978</v>
      </c>
      <c r="I1346" s="13" t="s">
        <v>980</v>
      </c>
      <c r="J1346" s="13" t="s">
        <v>979</v>
      </c>
      <c r="K1346" s="13" t="s">
        <v>979</v>
      </c>
      <c r="L1346" s="13" t="s">
        <v>979</v>
      </c>
      <c r="M1346" s="13" t="s">
        <v>979</v>
      </c>
      <c r="N1346" s="13" t="s">
        <v>978</v>
      </c>
      <c r="P1346" s="13" t="s">
        <v>43</v>
      </c>
    </row>
    <row r="1347" spans="1:17" x14ac:dyDescent="0.3">
      <c r="A1347" s="13" t="s">
        <v>1226</v>
      </c>
      <c r="B1347" s="13" t="s">
        <v>971</v>
      </c>
      <c r="C1347" s="13" t="s">
        <v>1225</v>
      </c>
      <c r="D1347" s="13" t="s">
        <v>930</v>
      </c>
      <c r="E1347" s="13" t="s">
        <v>1224</v>
      </c>
      <c r="F1347" s="13" t="s">
        <v>978</v>
      </c>
      <c r="G1347" s="13" t="s">
        <v>978</v>
      </c>
      <c r="H1347" s="13" t="s">
        <v>978</v>
      </c>
      <c r="I1347" s="13" t="s">
        <v>980</v>
      </c>
      <c r="J1347" s="13" t="s">
        <v>981</v>
      </c>
      <c r="K1347" s="13" t="s">
        <v>981</v>
      </c>
      <c r="L1347" s="13" t="s">
        <v>981</v>
      </c>
      <c r="M1347" s="13" t="s">
        <v>979</v>
      </c>
      <c r="N1347" s="13" t="s">
        <v>978</v>
      </c>
      <c r="P1347" s="13" t="s">
        <v>43</v>
      </c>
    </row>
    <row r="1348" spans="1:17" x14ac:dyDescent="0.3">
      <c r="A1348" s="13" t="s">
        <v>125</v>
      </c>
      <c r="B1348" s="13" t="s">
        <v>4870</v>
      </c>
      <c r="C1348" s="13" t="s">
        <v>1223</v>
      </c>
      <c r="D1348" s="13" t="s">
        <v>930</v>
      </c>
      <c r="E1348" s="13" t="s">
        <v>127</v>
      </c>
      <c r="F1348" s="13" t="s">
        <v>978</v>
      </c>
      <c r="G1348" s="13" t="s">
        <v>978</v>
      </c>
      <c r="H1348" s="13" t="s">
        <v>978</v>
      </c>
      <c r="I1348" s="13" t="s">
        <v>980</v>
      </c>
      <c r="J1348" s="13" t="s">
        <v>979</v>
      </c>
      <c r="K1348" s="13" t="s">
        <v>979</v>
      </c>
      <c r="L1348" s="13" t="s">
        <v>979</v>
      </c>
      <c r="M1348" s="13" t="s">
        <v>979</v>
      </c>
      <c r="N1348" s="13" t="s">
        <v>978</v>
      </c>
      <c r="O1348" s="13" t="s">
        <v>126</v>
      </c>
      <c r="P1348" s="13" t="s">
        <v>43</v>
      </c>
      <c r="Q1348" s="13" t="s">
        <v>4306</v>
      </c>
    </row>
    <row r="1349" spans="1:17" x14ac:dyDescent="0.3">
      <c r="A1349" s="13" t="s">
        <v>1229</v>
      </c>
      <c r="B1349" s="13" t="s">
        <v>971</v>
      </c>
      <c r="C1349" s="13" t="s">
        <v>1228</v>
      </c>
      <c r="D1349" s="13" t="s">
        <v>522</v>
      </c>
      <c r="E1349" s="13" t="s">
        <v>1227</v>
      </c>
      <c r="F1349" s="13" t="s">
        <v>978</v>
      </c>
      <c r="G1349" s="13" t="s">
        <v>978</v>
      </c>
      <c r="H1349" s="13" t="s">
        <v>978</v>
      </c>
      <c r="I1349" s="13" t="s">
        <v>980</v>
      </c>
      <c r="J1349" s="13" t="s">
        <v>981</v>
      </c>
      <c r="K1349" s="13" t="s">
        <v>981</v>
      </c>
      <c r="L1349" s="13" t="s">
        <v>981</v>
      </c>
      <c r="M1349" s="13" t="s">
        <v>979</v>
      </c>
      <c r="N1349" s="13" t="s">
        <v>978</v>
      </c>
      <c r="P1349" s="13" t="s">
        <v>196</v>
      </c>
    </row>
    <row r="1350" spans="1:17" x14ac:dyDescent="0.3">
      <c r="A1350" s="13" t="s">
        <v>1222</v>
      </c>
      <c r="B1350" s="13" t="s">
        <v>971</v>
      </c>
      <c r="C1350" s="13" t="s">
        <v>1221</v>
      </c>
      <c r="D1350" s="13" t="s">
        <v>726</v>
      </c>
      <c r="E1350" s="13" t="s">
        <v>1220</v>
      </c>
      <c r="F1350" s="13" t="s">
        <v>978</v>
      </c>
      <c r="G1350" s="13" t="s">
        <v>978</v>
      </c>
      <c r="H1350" s="13" t="s">
        <v>978</v>
      </c>
      <c r="I1350" s="13" t="s">
        <v>980</v>
      </c>
      <c r="J1350" s="13" t="s">
        <v>981</v>
      </c>
      <c r="K1350" s="13" t="s">
        <v>981</v>
      </c>
      <c r="L1350" s="13" t="s">
        <v>981</v>
      </c>
      <c r="M1350" s="13" t="s">
        <v>979</v>
      </c>
      <c r="N1350" s="13" t="s">
        <v>978</v>
      </c>
      <c r="P1350" s="13" t="s">
        <v>43</v>
      </c>
    </row>
    <row r="1351" spans="1:17" x14ac:dyDescent="0.3">
      <c r="A1351" s="13" t="s">
        <v>1219</v>
      </c>
      <c r="B1351" s="13" t="s">
        <v>971</v>
      </c>
      <c r="C1351" s="13" t="s">
        <v>1218</v>
      </c>
      <c r="D1351" s="13" t="s">
        <v>1217</v>
      </c>
      <c r="E1351" s="13" t="s">
        <v>1216</v>
      </c>
      <c r="F1351" s="13" t="s">
        <v>978</v>
      </c>
      <c r="G1351" s="13" t="s">
        <v>978</v>
      </c>
      <c r="H1351" s="13" t="s">
        <v>978</v>
      </c>
      <c r="I1351" s="13" t="s">
        <v>980</v>
      </c>
      <c r="J1351" s="13" t="s">
        <v>981</v>
      </c>
      <c r="K1351" s="13" t="s">
        <v>981</v>
      </c>
      <c r="L1351" s="13" t="s">
        <v>981</v>
      </c>
      <c r="M1351" s="13" t="s">
        <v>979</v>
      </c>
      <c r="N1351" s="13" t="s">
        <v>978</v>
      </c>
      <c r="P1351" s="13" t="s">
        <v>4270</v>
      </c>
    </row>
    <row r="1352" spans="1:17" x14ac:dyDescent="0.3">
      <c r="A1352" s="13" t="s">
        <v>1215</v>
      </c>
      <c r="B1352" s="13" t="s">
        <v>971</v>
      </c>
      <c r="C1352" s="13" t="s">
        <v>1214</v>
      </c>
      <c r="D1352" s="13" t="s">
        <v>712</v>
      </c>
      <c r="E1352" s="13" t="s">
        <v>1213</v>
      </c>
      <c r="F1352" s="13" t="s">
        <v>978</v>
      </c>
      <c r="G1352" s="13" t="s">
        <v>978</v>
      </c>
      <c r="H1352" s="13" t="s">
        <v>978</v>
      </c>
      <c r="I1352" s="13" t="s">
        <v>980</v>
      </c>
      <c r="J1352" s="13" t="s">
        <v>981</v>
      </c>
      <c r="K1352" s="13" t="s">
        <v>981</v>
      </c>
      <c r="L1352" s="13" t="s">
        <v>981</v>
      </c>
      <c r="M1352" s="13" t="s">
        <v>979</v>
      </c>
      <c r="N1352" s="13" t="s">
        <v>978</v>
      </c>
      <c r="P1352" s="13" t="s">
        <v>196</v>
      </c>
    </row>
    <row r="1353" spans="1:17" x14ac:dyDescent="0.3">
      <c r="A1353" s="13" t="s">
        <v>1212</v>
      </c>
      <c r="B1353" s="13" t="s">
        <v>971</v>
      </c>
      <c r="C1353" s="13" t="s">
        <v>1211</v>
      </c>
      <c r="D1353" s="13" t="s">
        <v>918</v>
      </c>
      <c r="E1353" s="13" t="s">
        <v>1210</v>
      </c>
      <c r="F1353" s="13" t="s">
        <v>978</v>
      </c>
      <c r="G1353" s="13" t="s">
        <v>978</v>
      </c>
      <c r="H1353" s="13" t="s">
        <v>978</v>
      </c>
      <c r="I1353" s="13" t="s">
        <v>980</v>
      </c>
      <c r="J1353" s="13" t="s">
        <v>981</v>
      </c>
      <c r="K1353" s="13" t="s">
        <v>981</v>
      </c>
      <c r="L1353" s="13" t="s">
        <v>981</v>
      </c>
      <c r="M1353" s="13" t="s">
        <v>979</v>
      </c>
      <c r="N1353" s="13" t="s">
        <v>978</v>
      </c>
      <c r="P1353" s="13" t="s">
        <v>279</v>
      </c>
    </row>
    <row r="1354" spans="1:17" x14ac:dyDescent="0.3">
      <c r="A1354" s="13" t="s">
        <v>1209</v>
      </c>
      <c r="B1354" s="13" t="s">
        <v>971</v>
      </c>
      <c r="C1354" s="13" t="s">
        <v>1208</v>
      </c>
      <c r="D1354" s="13" t="s">
        <v>694</v>
      </c>
      <c r="E1354" s="13" t="s">
        <v>1207</v>
      </c>
      <c r="F1354" s="13" t="s">
        <v>978</v>
      </c>
      <c r="G1354" s="13" t="s">
        <v>978</v>
      </c>
      <c r="H1354" s="13" t="s">
        <v>978</v>
      </c>
      <c r="I1354" s="13" t="s">
        <v>980</v>
      </c>
      <c r="J1354" s="13" t="s">
        <v>981</v>
      </c>
      <c r="K1354" s="13" t="s">
        <v>981</v>
      </c>
      <c r="L1354" s="13" t="s">
        <v>981</v>
      </c>
      <c r="M1354" s="13" t="s">
        <v>979</v>
      </c>
      <c r="N1354" s="13" t="s">
        <v>978</v>
      </c>
      <c r="P1354" s="13" t="s">
        <v>279</v>
      </c>
    </row>
    <row r="1355" spans="1:17" x14ac:dyDescent="0.3">
      <c r="A1355" s="13" t="s">
        <v>4305</v>
      </c>
      <c r="B1355" s="13" t="s">
        <v>4275</v>
      </c>
      <c r="C1355" s="13" t="s">
        <v>4304</v>
      </c>
      <c r="D1355" s="13" t="s">
        <v>934</v>
      </c>
      <c r="E1355" s="13" t="s">
        <v>4303</v>
      </c>
      <c r="F1355" s="13" t="s">
        <v>978</v>
      </c>
      <c r="G1355" s="13" t="s">
        <v>978</v>
      </c>
      <c r="H1355" s="13" t="s">
        <v>978</v>
      </c>
      <c r="I1355" s="13" t="s">
        <v>4302</v>
      </c>
      <c r="J1355" s="13" t="s">
        <v>979</v>
      </c>
      <c r="K1355" s="13" t="s">
        <v>979</v>
      </c>
      <c r="L1355" s="13" t="s">
        <v>979</v>
      </c>
      <c r="M1355" s="13" t="s">
        <v>979</v>
      </c>
      <c r="N1355" s="13" t="s">
        <v>978</v>
      </c>
      <c r="P1355" s="13" t="s">
        <v>4270</v>
      </c>
    </row>
    <row r="1356" spans="1:17" x14ac:dyDescent="0.3">
      <c r="A1356" s="13" t="s">
        <v>1206</v>
      </c>
      <c r="B1356" s="13" t="s">
        <v>971</v>
      </c>
      <c r="C1356" s="13" t="s">
        <v>1205</v>
      </c>
      <c r="D1356" s="13" t="s">
        <v>934</v>
      </c>
      <c r="E1356" s="13" t="s">
        <v>1204</v>
      </c>
      <c r="F1356" s="13" t="s">
        <v>978</v>
      </c>
      <c r="G1356" s="13" t="s">
        <v>978</v>
      </c>
      <c r="H1356" s="13" t="s">
        <v>978</v>
      </c>
      <c r="I1356" s="13" t="s">
        <v>980</v>
      </c>
      <c r="J1356" s="13" t="s">
        <v>981</v>
      </c>
      <c r="K1356" s="13" t="s">
        <v>981</v>
      </c>
      <c r="L1356" s="13" t="s">
        <v>981</v>
      </c>
      <c r="M1356" s="13" t="s">
        <v>979</v>
      </c>
      <c r="N1356" s="13" t="s">
        <v>978</v>
      </c>
      <c r="P1356" s="13" t="s">
        <v>4270</v>
      </c>
    </row>
    <row r="1357" spans="1:17" x14ac:dyDescent="0.3">
      <c r="A1357" s="13" t="s">
        <v>932</v>
      </c>
      <c r="B1357" s="13" t="s">
        <v>632</v>
      </c>
      <c r="C1357" s="13" t="s">
        <v>933</v>
      </c>
      <c r="D1357" s="13" t="s">
        <v>934</v>
      </c>
      <c r="E1357" s="13" t="s">
        <v>935</v>
      </c>
      <c r="F1357" s="13" t="s">
        <v>978</v>
      </c>
      <c r="G1357" s="13" t="s">
        <v>978</v>
      </c>
      <c r="H1357" s="13" t="s">
        <v>978</v>
      </c>
      <c r="I1357" s="13" t="s">
        <v>980</v>
      </c>
      <c r="J1357" s="13" t="s">
        <v>979</v>
      </c>
      <c r="K1357" s="13" t="s">
        <v>979</v>
      </c>
      <c r="L1357" s="13" t="s">
        <v>979</v>
      </c>
      <c r="M1357" s="13" t="s">
        <v>979</v>
      </c>
      <c r="N1357" s="13" t="s">
        <v>978</v>
      </c>
      <c r="P1357" s="13" t="s">
        <v>4270</v>
      </c>
    </row>
    <row r="1358" spans="1:17" x14ac:dyDescent="0.3">
      <c r="A1358" s="13" t="s">
        <v>1203</v>
      </c>
      <c r="B1358" s="13" t="s">
        <v>971</v>
      </c>
      <c r="C1358" s="13" t="s">
        <v>1202</v>
      </c>
      <c r="D1358" s="13" t="s">
        <v>536</v>
      </c>
      <c r="E1358" s="13" t="s">
        <v>1201</v>
      </c>
      <c r="F1358" s="13" t="s">
        <v>978</v>
      </c>
      <c r="G1358" s="13" t="s">
        <v>978</v>
      </c>
      <c r="H1358" s="13" t="s">
        <v>978</v>
      </c>
      <c r="I1358" s="13" t="s">
        <v>980</v>
      </c>
      <c r="J1358" s="13" t="s">
        <v>981</v>
      </c>
      <c r="K1358" s="13" t="s">
        <v>981</v>
      </c>
      <c r="L1358" s="13" t="s">
        <v>981</v>
      </c>
      <c r="M1358" s="13" t="s">
        <v>979</v>
      </c>
      <c r="N1358" s="13" t="s">
        <v>978</v>
      </c>
      <c r="P1358" s="13" t="s">
        <v>242</v>
      </c>
    </row>
    <row r="1359" spans="1:17" x14ac:dyDescent="0.3">
      <c r="A1359" s="13" t="s">
        <v>1200</v>
      </c>
      <c r="B1359" s="13" t="s">
        <v>971</v>
      </c>
      <c r="C1359" s="13" t="s">
        <v>1199</v>
      </c>
      <c r="D1359" s="13" t="s">
        <v>566</v>
      </c>
      <c r="E1359" s="13" t="s">
        <v>1198</v>
      </c>
      <c r="F1359" s="13" t="s">
        <v>978</v>
      </c>
      <c r="G1359" s="13" t="s">
        <v>978</v>
      </c>
      <c r="H1359" s="13" t="s">
        <v>978</v>
      </c>
      <c r="I1359" s="13" t="s">
        <v>980</v>
      </c>
      <c r="J1359" s="13" t="s">
        <v>981</v>
      </c>
      <c r="K1359" s="13" t="s">
        <v>981</v>
      </c>
      <c r="L1359" s="13" t="s">
        <v>981</v>
      </c>
      <c r="M1359" s="13" t="s">
        <v>979</v>
      </c>
      <c r="N1359" s="13" t="s">
        <v>978</v>
      </c>
      <c r="P1359" s="13" t="s">
        <v>279</v>
      </c>
    </row>
    <row r="1360" spans="1:17" x14ac:dyDescent="0.3">
      <c r="A1360" s="13" t="s">
        <v>1197</v>
      </c>
      <c r="B1360" s="13" t="s">
        <v>971</v>
      </c>
      <c r="C1360" s="13" t="s">
        <v>1196</v>
      </c>
      <c r="D1360" s="13" t="s">
        <v>536</v>
      </c>
      <c r="E1360" s="13" t="s">
        <v>1195</v>
      </c>
      <c r="F1360" s="13" t="s">
        <v>978</v>
      </c>
      <c r="G1360" s="13" t="s">
        <v>978</v>
      </c>
      <c r="H1360" s="13" t="s">
        <v>978</v>
      </c>
      <c r="I1360" s="13" t="s">
        <v>980</v>
      </c>
      <c r="J1360" s="13" t="s">
        <v>981</v>
      </c>
      <c r="K1360" s="13" t="s">
        <v>981</v>
      </c>
      <c r="L1360" s="13" t="s">
        <v>981</v>
      </c>
      <c r="M1360" s="13" t="s">
        <v>979</v>
      </c>
      <c r="N1360" s="13" t="s">
        <v>978</v>
      </c>
      <c r="P1360" s="13" t="s">
        <v>242</v>
      </c>
    </row>
    <row r="1361" spans="1:16" x14ac:dyDescent="0.3">
      <c r="A1361" s="13" t="s">
        <v>1194</v>
      </c>
      <c r="B1361" s="13" t="s">
        <v>971</v>
      </c>
      <c r="C1361" s="13" t="s">
        <v>1193</v>
      </c>
      <c r="D1361" s="13" t="s">
        <v>653</v>
      </c>
      <c r="E1361" s="13" t="s">
        <v>1192</v>
      </c>
      <c r="F1361" s="13" t="s">
        <v>978</v>
      </c>
      <c r="G1361" s="13" t="s">
        <v>978</v>
      </c>
      <c r="H1361" s="13" t="s">
        <v>978</v>
      </c>
      <c r="I1361" s="13" t="s">
        <v>980</v>
      </c>
      <c r="J1361" s="13" t="s">
        <v>981</v>
      </c>
      <c r="K1361" s="13" t="s">
        <v>981</v>
      </c>
      <c r="L1361" s="13" t="s">
        <v>981</v>
      </c>
      <c r="M1361" s="13" t="s">
        <v>979</v>
      </c>
      <c r="N1361" s="13" t="s">
        <v>978</v>
      </c>
      <c r="P1361" s="13" t="s">
        <v>43</v>
      </c>
    </row>
    <row r="1362" spans="1:16" x14ac:dyDescent="0.3">
      <c r="A1362" s="13" t="s">
        <v>4301</v>
      </c>
      <c r="B1362" s="13" t="s">
        <v>4275</v>
      </c>
      <c r="C1362" s="13" t="s">
        <v>4300</v>
      </c>
      <c r="D1362" s="13" t="s">
        <v>581</v>
      </c>
      <c r="E1362" s="13" t="s">
        <v>4299</v>
      </c>
      <c r="F1362" s="13" t="s">
        <v>978</v>
      </c>
      <c r="G1362" s="13" t="s">
        <v>978</v>
      </c>
      <c r="H1362" s="13" t="s">
        <v>978</v>
      </c>
      <c r="I1362" s="13" t="s">
        <v>4298</v>
      </c>
      <c r="J1362" s="13" t="s">
        <v>979</v>
      </c>
      <c r="K1362" s="13" t="s">
        <v>979</v>
      </c>
      <c r="L1362" s="13" t="s">
        <v>979</v>
      </c>
      <c r="M1362" s="13" t="s">
        <v>979</v>
      </c>
      <c r="N1362" s="13" t="s">
        <v>978</v>
      </c>
      <c r="P1362" s="13" t="s">
        <v>384</v>
      </c>
    </row>
    <row r="1363" spans="1:16" x14ac:dyDescent="0.3">
      <c r="A1363" s="13" t="s">
        <v>936</v>
      </c>
      <c r="B1363" s="13" t="s">
        <v>632</v>
      </c>
      <c r="C1363" s="13" t="s">
        <v>937</v>
      </c>
      <c r="D1363" s="13" t="s">
        <v>581</v>
      </c>
      <c r="E1363" s="13" t="s">
        <v>938</v>
      </c>
      <c r="F1363" s="13" t="s">
        <v>978</v>
      </c>
      <c r="G1363" s="13" t="s">
        <v>978</v>
      </c>
      <c r="H1363" s="13" t="s">
        <v>978</v>
      </c>
      <c r="I1363" s="13" t="s">
        <v>980</v>
      </c>
      <c r="J1363" s="13" t="s">
        <v>979</v>
      </c>
      <c r="K1363" s="13" t="s">
        <v>979</v>
      </c>
      <c r="L1363" s="13" t="s">
        <v>979</v>
      </c>
      <c r="M1363" s="13" t="s">
        <v>979</v>
      </c>
      <c r="N1363" s="13" t="s">
        <v>978</v>
      </c>
      <c r="P1363" s="13" t="s">
        <v>384</v>
      </c>
    </row>
    <row r="1364" spans="1:16" x14ac:dyDescent="0.3">
      <c r="A1364" s="13" t="s">
        <v>1188</v>
      </c>
      <c r="B1364" s="13" t="s">
        <v>971</v>
      </c>
      <c r="C1364" s="13" t="s">
        <v>1187</v>
      </c>
      <c r="D1364" s="13" t="s">
        <v>918</v>
      </c>
      <c r="E1364" s="13" t="s">
        <v>1186</v>
      </c>
      <c r="F1364" s="13" t="s">
        <v>978</v>
      </c>
      <c r="G1364" s="13" t="s">
        <v>978</v>
      </c>
      <c r="H1364" s="13" t="s">
        <v>978</v>
      </c>
      <c r="I1364" s="13" t="s">
        <v>980</v>
      </c>
      <c r="J1364" s="13" t="s">
        <v>981</v>
      </c>
      <c r="K1364" s="13" t="s">
        <v>981</v>
      </c>
      <c r="L1364" s="13" t="s">
        <v>981</v>
      </c>
      <c r="M1364" s="13" t="s">
        <v>979</v>
      </c>
      <c r="N1364" s="13" t="s">
        <v>978</v>
      </c>
      <c r="P1364" s="13" t="s">
        <v>279</v>
      </c>
    </row>
    <row r="1365" spans="1:16" x14ac:dyDescent="0.3">
      <c r="A1365" s="13" t="s">
        <v>1185</v>
      </c>
      <c r="B1365" s="13" t="s">
        <v>971</v>
      </c>
      <c r="C1365" s="13" t="s">
        <v>1184</v>
      </c>
      <c r="D1365" s="13" t="s">
        <v>601</v>
      </c>
      <c r="E1365" s="13" t="s">
        <v>1183</v>
      </c>
      <c r="F1365" s="13" t="s">
        <v>978</v>
      </c>
      <c r="G1365" s="13" t="s">
        <v>978</v>
      </c>
      <c r="H1365" s="13" t="s">
        <v>978</v>
      </c>
      <c r="I1365" s="13" t="s">
        <v>980</v>
      </c>
      <c r="J1365" s="13" t="s">
        <v>981</v>
      </c>
      <c r="K1365" s="13" t="s">
        <v>981</v>
      </c>
      <c r="L1365" s="13" t="s">
        <v>981</v>
      </c>
      <c r="M1365" s="13" t="s">
        <v>979</v>
      </c>
      <c r="N1365" s="13" t="s">
        <v>978</v>
      </c>
      <c r="P1365" s="13" t="s">
        <v>4270</v>
      </c>
    </row>
    <row r="1366" spans="1:16" x14ac:dyDescent="0.3">
      <c r="A1366" s="13" t="s">
        <v>1191</v>
      </c>
      <c r="B1366" s="13" t="s">
        <v>971</v>
      </c>
      <c r="C1366" s="13" t="s">
        <v>1190</v>
      </c>
      <c r="D1366" s="13" t="s">
        <v>518</v>
      </c>
      <c r="E1366" s="13" t="s">
        <v>1189</v>
      </c>
      <c r="F1366" s="13" t="s">
        <v>978</v>
      </c>
      <c r="G1366" s="13" t="s">
        <v>978</v>
      </c>
      <c r="H1366" s="13" t="s">
        <v>978</v>
      </c>
      <c r="I1366" s="13" t="s">
        <v>980</v>
      </c>
      <c r="J1366" s="13" t="s">
        <v>981</v>
      </c>
      <c r="K1366" s="13" t="s">
        <v>981</v>
      </c>
      <c r="L1366" s="13" t="s">
        <v>981</v>
      </c>
      <c r="M1366" s="13" t="s">
        <v>979</v>
      </c>
      <c r="N1366" s="13" t="s">
        <v>978</v>
      </c>
      <c r="P1366" s="13" t="s">
        <v>132</v>
      </c>
    </row>
    <row r="1367" spans="1:16" x14ac:dyDescent="0.3">
      <c r="A1367" s="13" t="s">
        <v>4297</v>
      </c>
      <c r="B1367" s="13" t="s">
        <v>4275</v>
      </c>
      <c r="C1367" s="13" t="s">
        <v>4296</v>
      </c>
      <c r="D1367" s="13" t="s">
        <v>601</v>
      </c>
      <c r="E1367" s="13" t="s">
        <v>4295</v>
      </c>
      <c r="F1367" s="13" t="s">
        <v>978</v>
      </c>
      <c r="G1367" s="13" t="s">
        <v>978</v>
      </c>
      <c r="H1367" s="13" t="s">
        <v>978</v>
      </c>
      <c r="I1367" s="13" t="s">
        <v>4294</v>
      </c>
      <c r="J1367" s="13" t="s">
        <v>979</v>
      </c>
      <c r="K1367" s="13" t="s">
        <v>979</v>
      </c>
      <c r="L1367" s="13" t="s">
        <v>979</v>
      </c>
      <c r="M1367" s="13" t="s">
        <v>979</v>
      </c>
      <c r="N1367" s="13" t="s">
        <v>978</v>
      </c>
      <c r="P1367" s="13" t="s">
        <v>4270</v>
      </c>
    </row>
    <row r="1368" spans="1:16" x14ac:dyDescent="0.3">
      <c r="A1368" s="13" t="s">
        <v>939</v>
      </c>
      <c r="B1368" s="13" t="s">
        <v>632</v>
      </c>
      <c r="C1368" s="13" t="s">
        <v>940</v>
      </c>
      <c r="D1368" s="13" t="s">
        <v>601</v>
      </c>
      <c r="E1368" s="13" t="s">
        <v>941</v>
      </c>
      <c r="F1368" s="13" t="s">
        <v>978</v>
      </c>
      <c r="G1368" s="13" t="s">
        <v>978</v>
      </c>
      <c r="H1368" s="13" t="s">
        <v>978</v>
      </c>
      <c r="I1368" s="13" t="s">
        <v>980</v>
      </c>
      <c r="J1368" s="13" t="s">
        <v>979</v>
      </c>
      <c r="K1368" s="13" t="s">
        <v>979</v>
      </c>
      <c r="L1368" s="13" t="s">
        <v>979</v>
      </c>
      <c r="M1368" s="13" t="s">
        <v>979</v>
      </c>
      <c r="N1368" s="13" t="s">
        <v>978</v>
      </c>
      <c r="P1368" s="13" t="s">
        <v>4270</v>
      </c>
    </row>
    <row r="1369" spans="1:16" x14ac:dyDescent="0.3">
      <c r="A1369" s="13" t="s">
        <v>1182</v>
      </c>
      <c r="B1369" s="13" t="s">
        <v>971</v>
      </c>
      <c r="C1369" s="13" t="s">
        <v>1181</v>
      </c>
      <c r="D1369" s="13" t="s">
        <v>522</v>
      </c>
      <c r="E1369" s="13" t="s">
        <v>1180</v>
      </c>
      <c r="F1369" s="13" t="s">
        <v>978</v>
      </c>
      <c r="G1369" s="13" t="s">
        <v>978</v>
      </c>
      <c r="H1369" s="13" t="s">
        <v>978</v>
      </c>
      <c r="I1369" s="13" t="s">
        <v>980</v>
      </c>
      <c r="J1369" s="13" t="s">
        <v>981</v>
      </c>
      <c r="K1369" s="13" t="s">
        <v>981</v>
      </c>
      <c r="L1369" s="13" t="s">
        <v>981</v>
      </c>
      <c r="M1369" s="13" t="s">
        <v>979</v>
      </c>
      <c r="N1369" s="13" t="s">
        <v>978</v>
      </c>
      <c r="P1369" s="13" t="s">
        <v>196</v>
      </c>
    </row>
    <row r="1370" spans="1:16" x14ac:dyDescent="0.3">
      <c r="A1370" s="13" t="s">
        <v>1170</v>
      </c>
      <c r="B1370" s="13" t="s">
        <v>971</v>
      </c>
      <c r="C1370" s="13" t="s">
        <v>1169</v>
      </c>
      <c r="D1370" s="13" t="s">
        <v>684</v>
      </c>
      <c r="E1370" s="13" t="s">
        <v>1168</v>
      </c>
      <c r="F1370" s="13" t="s">
        <v>978</v>
      </c>
      <c r="G1370" s="13" t="s">
        <v>978</v>
      </c>
      <c r="H1370" s="13" t="s">
        <v>978</v>
      </c>
      <c r="I1370" s="13" t="s">
        <v>980</v>
      </c>
      <c r="J1370" s="13" t="s">
        <v>981</v>
      </c>
      <c r="K1370" s="13" t="s">
        <v>981</v>
      </c>
      <c r="L1370" s="13" t="s">
        <v>981</v>
      </c>
      <c r="M1370" s="13" t="s">
        <v>979</v>
      </c>
      <c r="N1370" s="13" t="s">
        <v>978</v>
      </c>
      <c r="P1370" s="13" t="s">
        <v>384</v>
      </c>
    </row>
    <row r="1371" spans="1:16" x14ac:dyDescent="0.3">
      <c r="A1371" s="13" t="s">
        <v>1179</v>
      </c>
      <c r="B1371" s="13" t="s">
        <v>971</v>
      </c>
      <c r="C1371" s="13" t="s">
        <v>1178</v>
      </c>
      <c r="D1371" s="13" t="s">
        <v>539</v>
      </c>
      <c r="E1371" s="13" t="s">
        <v>1177</v>
      </c>
      <c r="F1371" s="13" t="s">
        <v>978</v>
      </c>
      <c r="G1371" s="13" t="s">
        <v>978</v>
      </c>
      <c r="H1371" s="13" t="s">
        <v>978</v>
      </c>
      <c r="I1371" s="13" t="s">
        <v>980</v>
      </c>
      <c r="J1371" s="13" t="s">
        <v>981</v>
      </c>
      <c r="K1371" s="13" t="s">
        <v>981</v>
      </c>
      <c r="L1371" s="13" t="s">
        <v>981</v>
      </c>
      <c r="M1371" s="13" t="s">
        <v>979</v>
      </c>
      <c r="N1371" s="13" t="s">
        <v>978</v>
      </c>
      <c r="P1371" s="13" t="s">
        <v>242</v>
      </c>
    </row>
    <row r="1372" spans="1:16" x14ac:dyDescent="0.3">
      <c r="A1372" s="13" t="s">
        <v>1176</v>
      </c>
      <c r="B1372" s="13" t="s">
        <v>971</v>
      </c>
      <c r="C1372" s="13" t="s">
        <v>1175</v>
      </c>
      <c r="D1372" s="13" t="s">
        <v>515</v>
      </c>
      <c r="E1372" s="13" t="s">
        <v>1174</v>
      </c>
      <c r="F1372" s="13" t="s">
        <v>978</v>
      </c>
      <c r="G1372" s="13" t="s">
        <v>978</v>
      </c>
      <c r="H1372" s="13" t="s">
        <v>978</v>
      </c>
      <c r="I1372" s="13" t="s">
        <v>980</v>
      </c>
      <c r="J1372" s="13" t="s">
        <v>981</v>
      </c>
      <c r="K1372" s="13" t="s">
        <v>981</v>
      </c>
      <c r="L1372" s="13" t="s">
        <v>981</v>
      </c>
      <c r="M1372" s="13" t="s">
        <v>979</v>
      </c>
      <c r="N1372" s="13" t="s">
        <v>978</v>
      </c>
      <c r="P1372" s="13" t="s">
        <v>43</v>
      </c>
    </row>
    <row r="1373" spans="1:16" x14ac:dyDescent="0.3">
      <c r="A1373" s="13" t="s">
        <v>1173</v>
      </c>
      <c r="B1373" s="13" t="s">
        <v>971</v>
      </c>
      <c r="C1373" s="13" t="s">
        <v>1172</v>
      </c>
      <c r="D1373" s="13" t="s">
        <v>576</v>
      </c>
      <c r="E1373" s="13" t="s">
        <v>1171</v>
      </c>
      <c r="F1373" s="13" t="s">
        <v>978</v>
      </c>
      <c r="G1373" s="13" t="s">
        <v>978</v>
      </c>
      <c r="H1373" s="13" t="s">
        <v>978</v>
      </c>
      <c r="I1373" s="13" t="s">
        <v>980</v>
      </c>
      <c r="J1373" s="13" t="s">
        <v>981</v>
      </c>
      <c r="K1373" s="13" t="s">
        <v>981</v>
      </c>
      <c r="L1373" s="13" t="s">
        <v>981</v>
      </c>
      <c r="M1373" s="13" t="s">
        <v>979</v>
      </c>
      <c r="N1373" s="13" t="s">
        <v>978</v>
      </c>
      <c r="P1373" s="13" t="s">
        <v>279</v>
      </c>
    </row>
    <row r="1374" spans="1:16" x14ac:dyDescent="0.3">
      <c r="A1374" s="13" t="s">
        <v>1167</v>
      </c>
      <c r="B1374" s="13" t="s">
        <v>971</v>
      </c>
      <c r="C1374" s="13" t="s">
        <v>1166</v>
      </c>
      <c r="D1374" s="13" t="s">
        <v>959</v>
      </c>
      <c r="E1374" s="13" t="s">
        <v>1165</v>
      </c>
      <c r="F1374" s="13" t="s">
        <v>978</v>
      </c>
      <c r="G1374" s="13" t="s">
        <v>978</v>
      </c>
      <c r="H1374" s="13" t="s">
        <v>978</v>
      </c>
      <c r="I1374" s="13" t="s">
        <v>980</v>
      </c>
      <c r="J1374" s="13" t="s">
        <v>981</v>
      </c>
      <c r="K1374" s="13" t="s">
        <v>981</v>
      </c>
      <c r="L1374" s="13" t="s">
        <v>981</v>
      </c>
      <c r="M1374" s="13" t="s">
        <v>979</v>
      </c>
      <c r="N1374" s="13" t="s">
        <v>978</v>
      </c>
      <c r="P1374" s="13" t="s">
        <v>4270</v>
      </c>
    </row>
    <row r="1375" spans="1:16" x14ac:dyDescent="0.3">
      <c r="A1375" s="13" t="s">
        <v>1164</v>
      </c>
      <c r="B1375" s="13" t="s">
        <v>971</v>
      </c>
      <c r="C1375" s="13" t="s">
        <v>1163</v>
      </c>
      <c r="D1375" s="13" t="s">
        <v>560</v>
      </c>
      <c r="E1375" s="13" t="s">
        <v>1162</v>
      </c>
      <c r="F1375" s="13" t="s">
        <v>978</v>
      </c>
      <c r="G1375" s="13" t="s">
        <v>978</v>
      </c>
      <c r="H1375" s="13" t="s">
        <v>978</v>
      </c>
      <c r="I1375" s="13" t="s">
        <v>980</v>
      </c>
      <c r="J1375" s="13" t="s">
        <v>981</v>
      </c>
      <c r="K1375" s="13" t="s">
        <v>981</v>
      </c>
      <c r="L1375" s="13" t="s">
        <v>981</v>
      </c>
      <c r="M1375" s="13" t="s">
        <v>979</v>
      </c>
      <c r="N1375" s="13" t="s">
        <v>978</v>
      </c>
      <c r="P1375" s="13" t="s">
        <v>279</v>
      </c>
    </row>
    <row r="1376" spans="1:16" x14ac:dyDescent="0.3">
      <c r="A1376" s="13" t="s">
        <v>1161</v>
      </c>
      <c r="B1376" s="13" t="s">
        <v>971</v>
      </c>
      <c r="C1376" s="13" t="s">
        <v>1160</v>
      </c>
      <c r="D1376" s="13" t="s">
        <v>515</v>
      </c>
      <c r="E1376" s="13" t="s">
        <v>1159</v>
      </c>
      <c r="F1376" s="13" t="s">
        <v>978</v>
      </c>
      <c r="G1376" s="13" t="s">
        <v>978</v>
      </c>
      <c r="H1376" s="13" t="s">
        <v>978</v>
      </c>
      <c r="I1376" s="13" t="s">
        <v>980</v>
      </c>
      <c r="J1376" s="13" t="s">
        <v>981</v>
      </c>
      <c r="K1376" s="13" t="s">
        <v>981</v>
      </c>
      <c r="L1376" s="13" t="s">
        <v>981</v>
      </c>
      <c r="M1376" s="13" t="s">
        <v>979</v>
      </c>
      <c r="N1376" s="13" t="s">
        <v>978</v>
      </c>
      <c r="P1376" s="13" t="s">
        <v>43</v>
      </c>
    </row>
    <row r="1377" spans="1:17" x14ac:dyDescent="0.3">
      <c r="A1377" s="13" t="s">
        <v>1158</v>
      </c>
      <c r="B1377" s="13" t="s">
        <v>971</v>
      </c>
      <c r="C1377" s="13" t="s">
        <v>1157</v>
      </c>
      <c r="D1377" s="13" t="s">
        <v>740</v>
      </c>
      <c r="E1377" s="13" t="s">
        <v>1156</v>
      </c>
      <c r="F1377" s="13" t="s">
        <v>978</v>
      </c>
      <c r="G1377" s="13" t="s">
        <v>978</v>
      </c>
      <c r="H1377" s="13" t="s">
        <v>978</v>
      </c>
      <c r="I1377" s="13" t="s">
        <v>980</v>
      </c>
      <c r="J1377" s="13" t="s">
        <v>981</v>
      </c>
      <c r="K1377" s="13" t="s">
        <v>981</v>
      </c>
      <c r="L1377" s="13" t="s">
        <v>981</v>
      </c>
      <c r="M1377" s="13" t="s">
        <v>979</v>
      </c>
      <c r="N1377" s="13" t="s">
        <v>978</v>
      </c>
      <c r="P1377" s="13" t="s">
        <v>43</v>
      </c>
    </row>
    <row r="1378" spans="1:17" x14ac:dyDescent="0.3">
      <c r="A1378" s="13" t="s">
        <v>4293</v>
      </c>
      <c r="B1378" s="13" t="s">
        <v>4275</v>
      </c>
      <c r="C1378" s="13" t="s">
        <v>4292</v>
      </c>
      <c r="D1378" s="13" t="s">
        <v>943</v>
      </c>
      <c r="E1378" s="13" t="s">
        <v>4291</v>
      </c>
      <c r="F1378" s="13" t="s">
        <v>978</v>
      </c>
      <c r="G1378" s="13" t="s">
        <v>978</v>
      </c>
      <c r="H1378" s="13" t="s">
        <v>978</v>
      </c>
      <c r="I1378" s="13" t="s">
        <v>4290</v>
      </c>
      <c r="J1378" s="13" t="s">
        <v>979</v>
      </c>
      <c r="K1378" s="13" t="s">
        <v>979</v>
      </c>
      <c r="L1378" s="13" t="s">
        <v>979</v>
      </c>
      <c r="M1378" s="13" t="s">
        <v>979</v>
      </c>
      <c r="N1378" s="13" t="s">
        <v>978</v>
      </c>
      <c r="P1378" s="13" t="s">
        <v>279</v>
      </c>
    </row>
    <row r="1379" spans="1:17" x14ac:dyDescent="0.3">
      <c r="A1379" s="13" t="s">
        <v>1155</v>
      </c>
      <c r="B1379" s="13" t="s">
        <v>632</v>
      </c>
      <c r="C1379" s="13" t="s">
        <v>942</v>
      </c>
      <c r="D1379" s="13" t="s">
        <v>943</v>
      </c>
      <c r="E1379" s="13" t="s">
        <v>944</v>
      </c>
      <c r="F1379" s="13" t="s">
        <v>978</v>
      </c>
      <c r="G1379" s="13" t="s">
        <v>978</v>
      </c>
      <c r="H1379" s="13" t="s">
        <v>978</v>
      </c>
      <c r="I1379" s="13" t="s">
        <v>980</v>
      </c>
      <c r="J1379" s="13" t="s">
        <v>979</v>
      </c>
      <c r="K1379" s="13" t="s">
        <v>979</v>
      </c>
      <c r="L1379" s="13" t="s">
        <v>979</v>
      </c>
      <c r="M1379" s="13" t="s">
        <v>979</v>
      </c>
      <c r="N1379" s="13" t="s">
        <v>978</v>
      </c>
      <c r="P1379" s="13" t="s">
        <v>279</v>
      </c>
    </row>
    <row r="1380" spans="1:17" x14ac:dyDescent="0.3">
      <c r="A1380" s="13" t="s">
        <v>236</v>
      </c>
      <c r="B1380" s="13" t="s">
        <v>4870</v>
      </c>
      <c r="C1380" s="13" t="s">
        <v>1154</v>
      </c>
      <c r="D1380" s="13" t="s">
        <v>712</v>
      </c>
      <c r="E1380" s="13" t="s">
        <v>237</v>
      </c>
      <c r="F1380" s="13" t="s">
        <v>978</v>
      </c>
      <c r="G1380" s="13" t="s">
        <v>978</v>
      </c>
      <c r="H1380" s="13" t="s">
        <v>978</v>
      </c>
      <c r="I1380" s="13" t="s">
        <v>980</v>
      </c>
      <c r="J1380" s="13" t="s">
        <v>979</v>
      </c>
      <c r="K1380" s="13" t="s">
        <v>979</v>
      </c>
      <c r="L1380" s="13" t="s">
        <v>979</v>
      </c>
      <c r="M1380" s="13" t="s">
        <v>979</v>
      </c>
      <c r="N1380" s="13" t="s">
        <v>978</v>
      </c>
      <c r="O1380" s="13" t="s">
        <v>978</v>
      </c>
      <c r="P1380" s="13" t="s">
        <v>196</v>
      </c>
      <c r="Q1380" s="13" t="s">
        <v>4289</v>
      </c>
    </row>
    <row r="1381" spans="1:17" x14ac:dyDescent="0.3">
      <c r="A1381" s="13" t="s">
        <v>1144</v>
      </c>
      <c r="B1381" s="13" t="s">
        <v>971</v>
      </c>
      <c r="C1381" s="13" t="s">
        <v>1143</v>
      </c>
      <c r="D1381" s="13" t="s">
        <v>684</v>
      </c>
      <c r="E1381" s="13" t="s">
        <v>1142</v>
      </c>
      <c r="F1381" s="13" t="s">
        <v>978</v>
      </c>
      <c r="G1381" s="13" t="s">
        <v>978</v>
      </c>
      <c r="H1381" s="13" t="s">
        <v>978</v>
      </c>
      <c r="I1381" s="13" t="s">
        <v>980</v>
      </c>
      <c r="J1381" s="13" t="s">
        <v>981</v>
      </c>
      <c r="K1381" s="13" t="s">
        <v>981</v>
      </c>
      <c r="L1381" s="13" t="s">
        <v>981</v>
      </c>
      <c r="M1381" s="13" t="s">
        <v>979</v>
      </c>
      <c r="N1381" s="13" t="s">
        <v>978</v>
      </c>
      <c r="P1381" s="13" t="s">
        <v>384</v>
      </c>
    </row>
    <row r="1382" spans="1:17" x14ac:dyDescent="0.3">
      <c r="A1382" s="13" t="s">
        <v>1153</v>
      </c>
      <c r="B1382" s="13" t="s">
        <v>971</v>
      </c>
      <c r="C1382" s="13" t="s">
        <v>1152</v>
      </c>
      <c r="D1382" s="13" t="s">
        <v>581</v>
      </c>
      <c r="E1382" s="13" t="s">
        <v>1151</v>
      </c>
      <c r="F1382" s="13" t="s">
        <v>978</v>
      </c>
      <c r="G1382" s="13" t="s">
        <v>978</v>
      </c>
      <c r="H1382" s="13" t="s">
        <v>978</v>
      </c>
      <c r="I1382" s="13" t="s">
        <v>980</v>
      </c>
      <c r="J1382" s="13" t="s">
        <v>981</v>
      </c>
      <c r="K1382" s="13" t="s">
        <v>981</v>
      </c>
      <c r="L1382" s="13" t="s">
        <v>981</v>
      </c>
      <c r="M1382" s="13" t="s">
        <v>979</v>
      </c>
      <c r="N1382" s="13" t="s">
        <v>978</v>
      </c>
      <c r="P1382" s="13" t="s">
        <v>384</v>
      </c>
    </row>
    <row r="1383" spans="1:17" x14ac:dyDescent="0.3">
      <c r="A1383" s="13" t="s">
        <v>1150</v>
      </c>
      <c r="B1383" s="13" t="s">
        <v>971</v>
      </c>
      <c r="C1383" s="13" t="s">
        <v>1149</v>
      </c>
      <c r="D1383" s="13" t="s">
        <v>653</v>
      </c>
      <c r="E1383" s="13" t="s">
        <v>1148</v>
      </c>
      <c r="F1383" s="13" t="s">
        <v>978</v>
      </c>
      <c r="G1383" s="13" t="s">
        <v>978</v>
      </c>
      <c r="H1383" s="13" t="s">
        <v>978</v>
      </c>
      <c r="I1383" s="13" t="s">
        <v>980</v>
      </c>
      <c r="J1383" s="13" t="s">
        <v>981</v>
      </c>
      <c r="K1383" s="13" t="s">
        <v>981</v>
      </c>
      <c r="L1383" s="13" t="s">
        <v>981</v>
      </c>
      <c r="M1383" s="13" t="s">
        <v>979</v>
      </c>
      <c r="N1383" s="13" t="s">
        <v>978</v>
      </c>
      <c r="P1383" s="13" t="s">
        <v>43</v>
      </c>
    </row>
    <row r="1384" spans="1:17" x14ac:dyDescent="0.3">
      <c r="A1384" s="13" t="s">
        <v>1147</v>
      </c>
      <c r="B1384" s="13" t="s">
        <v>971</v>
      </c>
      <c r="C1384" s="13" t="s">
        <v>1146</v>
      </c>
      <c r="D1384" s="13" t="s">
        <v>585</v>
      </c>
      <c r="E1384" s="13" t="s">
        <v>1145</v>
      </c>
      <c r="F1384" s="13" t="s">
        <v>978</v>
      </c>
      <c r="G1384" s="13" t="s">
        <v>978</v>
      </c>
      <c r="H1384" s="13" t="s">
        <v>978</v>
      </c>
      <c r="I1384" s="13" t="s">
        <v>980</v>
      </c>
      <c r="J1384" s="13" t="s">
        <v>981</v>
      </c>
      <c r="K1384" s="13" t="s">
        <v>981</v>
      </c>
      <c r="L1384" s="13" t="s">
        <v>981</v>
      </c>
      <c r="M1384" s="13" t="s">
        <v>979</v>
      </c>
      <c r="N1384" s="13" t="s">
        <v>978</v>
      </c>
      <c r="P1384" s="13" t="s">
        <v>384</v>
      </c>
    </row>
    <row r="1385" spans="1:17" x14ac:dyDescent="0.3">
      <c r="A1385" s="13" t="s">
        <v>1141</v>
      </c>
      <c r="B1385" s="13" t="s">
        <v>971</v>
      </c>
      <c r="C1385" s="13" t="s">
        <v>1140</v>
      </c>
      <c r="D1385" s="13" t="s">
        <v>922</v>
      </c>
      <c r="E1385" s="13" t="s">
        <v>1139</v>
      </c>
      <c r="F1385" s="13" t="s">
        <v>978</v>
      </c>
      <c r="G1385" s="13" t="s">
        <v>978</v>
      </c>
      <c r="H1385" s="13" t="s">
        <v>978</v>
      </c>
      <c r="I1385" s="13" t="s">
        <v>980</v>
      </c>
      <c r="J1385" s="13" t="s">
        <v>981</v>
      </c>
      <c r="K1385" s="13" t="s">
        <v>981</v>
      </c>
      <c r="L1385" s="13" t="s">
        <v>981</v>
      </c>
      <c r="M1385" s="13" t="s">
        <v>979</v>
      </c>
      <c r="N1385" s="13" t="s">
        <v>978</v>
      </c>
      <c r="P1385" s="13" t="s">
        <v>279</v>
      </c>
    </row>
    <row r="1386" spans="1:17" x14ac:dyDescent="0.3">
      <c r="A1386" s="13" t="s">
        <v>1138</v>
      </c>
      <c r="B1386" s="13" t="s">
        <v>971</v>
      </c>
      <c r="C1386" s="13" t="s">
        <v>1137</v>
      </c>
      <c r="D1386" s="13" t="s">
        <v>918</v>
      </c>
      <c r="E1386" s="13" t="s">
        <v>1136</v>
      </c>
      <c r="F1386" s="13" t="s">
        <v>978</v>
      </c>
      <c r="G1386" s="13" t="s">
        <v>978</v>
      </c>
      <c r="H1386" s="13" t="s">
        <v>978</v>
      </c>
      <c r="I1386" s="13" t="s">
        <v>980</v>
      </c>
      <c r="J1386" s="13" t="s">
        <v>981</v>
      </c>
      <c r="K1386" s="13" t="s">
        <v>981</v>
      </c>
      <c r="L1386" s="13" t="s">
        <v>981</v>
      </c>
      <c r="M1386" s="13" t="s">
        <v>979</v>
      </c>
      <c r="N1386" s="13" t="s">
        <v>978</v>
      </c>
      <c r="P1386" s="13" t="s">
        <v>279</v>
      </c>
    </row>
    <row r="1387" spans="1:17" x14ac:dyDescent="0.3">
      <c r="A1387" s="13" t="s">
        <v>1135</v>
      </c>
      <c r="B1387" s="13" t="s">
        <v>971</v>
      </c>
      <c r="C1387" s="13" t="s">
        <v>1134</v>
      </c>
      <c r="D1387" s="13" t="s">
        <v>601</v>
      </c>
      <c r="E1387" s="13" t="s">
        <v>1133</v>
      </c>
      <c r="F1387" s="13" t="s">
        <v>978</v>
      </c>
      <c r="G1387" s="13" t="s">
        <v>978</v>
      </c>
      <c r="H1387" s="13" t="s">
        <v>978</v>
      </c>
      <c r="I1387" s="13" t="s">
        <v>980</v>
      </c>
      <c r="J1387" s="13" t="s">
        <v>981</v>
      </c>
      <c r="K1387" s="13" t="s">
        <v>981</v>
      </c>
      <c r="L1387" s="13" t="s">
        <v>981</v>
      </c>
      <c r="M1387" s="13" t="s">
        <v>979</v>
      </c>
      <c r="N1387" s="13" t="s">
        <v>978</v>
      </c>
      <c r="P1387" s="13" t="s">
        <v>4270</v>
      </c>
    </row>
    <row r="1388" spans="1:17" x14ac:dyDescent="0.3">
      <c r="A1388" s="13" t="s">
        <v>1132</v>
      </c>
      <c r="B1388" s="13" t="s">
        <v>971</v>
      </c>
      <c r="C1388" s="13" t="s">
        <v>1129</v>
      </c>
      <c r="D1388" s="13" t="s">
        <v>528</v>
      </c>
      <c r="E1388" s="13" t="s">
        <v>1131</v>
      </c>
      <c r="F1388" s="13" t="s">
        <v>978</v>
      </c>
      <c r="G1388" s="13" t="s">
        <v>978</v>
      </c>
      <c r="H1388" s="13" t="s">
        <v>978</v>
      </c>
      <c r="I1388" s="13" t="s">
        <v>980</v>
      </c>
      <c r="J1388" s="13" t="s">
        <v>981</v>
      </c>
      <c r="K1388" s="13" t="s">
        <v>981</v>
      </c>
      <c r="L1388" s="13" t="s">
        <v>981</v>
      </c>
      <c r="M1388" s="13" t="s">
        <v>979</v>
      </c>
      <c r="N1388" s="13" t="s">
        <v>978</v>
      </c>
      <c r="P1388" s="13" t="s">
        <v>196</v>
      </c>
    </row>
    <row r="1389" spans="1:17" x14ac:dyDescent="0.3">
      <c r="A1389" s="13" t="s">
        <v>1130</v>
      </c>
      <c r="B1389" s="13" t="s">
        <v>971</v>
      </c>
      <c r="C1389" s="13" t="s">
        <v>1129</v>
      </c>
      <c r="D1389" s="13" t="s">
        <v>528</v>
      </c>
      <c r="E1389" s="13" t="s">
        <v>1128</v>
      </c>
      <c r="F1389" s="13" t="s">
        <v>978</v>
      </c>
      <c r="G1389" s="13" t="s">
        <v>978</v>
      </c>
      <c r="H1389" s="13" t="s">
        <v>978</v>
      </c>
      <c r="I1389" s="13" t="s">
        <v>980</v>
      </c>
      <c r="J1389" s="13" t="s">
        <v>981</v>
      </c>
      <c r="K1389" s="13" t="s">
        <v>981</v>
      </c>
      <c r="L1389" s="13" t="s">
        <v>981</v>
      </c>
      <c r="M1389" s="13" t="s">
        <v>979</v>
      </c>
      <c r="N1389" s="13" t="s">
        <v>978</v>
      </c>
      <c r="P1389" s="13" t="s">
        <v>196</v>
      </c>
    </row>
    <row r="1390" spans="1:17" x14ac:dyDescent="0.3">
      <c r="A1390" s="13" t="s">
        <v>1127</v>
      </c>
      <c r="B1390" s="13" t="s">
        <v>971</v>
      </c>
      <c r="C1390" s="13" t="s">
        <v>1126</v>
      </c>
      <c r="D1390" s="13" t="s">
        <v>522</v>
      </c>
      <c r="E1390" s="13" t="s">
        <v>1125</v>
      </c>
      <c r="F1390" s="13" t="s">
        <v>978</v>
      </c>
      <c r="G1390" s="13" t="s">
        <v>978</v>
      </c>
      <c r="H1390" s="13" t="s">
        <v>978</v>
      </c>
      <c r="I1390" s="13" t="s">
        <v>980</v>
      </c>
      <c r="J1390" s="13" t="s">
        <v>981</v>
      </c>
      <c r="K1390" s="13" t="s">
        <v>981</v>
      </c>
      <c r="L1390" s="13" t="s">
        <v>981</v>
      </c>
      <c r="M1390" s="13" t="s">
        <v>979</v>
      </c>
      <c r="N1390" s="13" t="s">
        <v>978</v>
      </c>
      <c r="P1390" s="13" t="s">
        <v>196</v>
      </c>
    </row>
    <row r="1391" spans="1:17" x14ac:dyDescent="0.3">
      <c r="A1391" s="13" t="s">
        <v>1124</v>
      </c>
      <c r="B1391" s="13" t="s">
        <v>971</v>
      </c>
      <c r="C1391" s="13" t="s">
        <v>1123</v>
      </c>
      <c r="D1391" s="13" t="s">
        <v>585</v>
      </c>
      <c r="E1391" s="13" t="s">
        <v>1122</v>
      </c>
      <c r="F1391" s="13" t="s">
        <v>978</v>
      </c>
      <c r="G1391" s="13" t="s">
        <v>978</v>
      </c>
      <c r="H1391" s="13" t="s">
        <v>978</v>
      </c>
      <c r="I1391" s="13" t="s">
        <v>980</v>
      </c>
      <c r="J1391" s="13" t="s">
        <v>981</v>
      </c>
      <c r="K1391" s="13" t="s">
        <v>981</v>
      </c>
      <c r="L1391" s="13" t="s">
        <v>981</v>
      </c>
      <c r="M1391" s="13" t="s">
        <v>979</v>
      </c>
      <c r="N1391" s="13" t="s">
        <v>978</v>
      </c>
      <c r="P1391" s="13" t="s">
        <v>384</v>
      </c>
    </row>
    <row r="1392" spans="1:17" x14ac:dyDescent="0.3">
      <c r="A1392" s="13" t="s">
        <v>1105</v>
      </c>
      <c r="B1392" s="13" t="s">
        <v>971</v>
      </c>
      <c r="C1392" s="13" t="s">
        <v>1104</v>
      </c>
      <c r="D1392" s="13" t="s">
        <v>807</v>
      </c>
      <c r="E1392" s="13" t="s">
        <v>1103</v>
      </c>
      <c r="F1392" s="13" t="s">
        <v>978</v>
      </c>
      <c r="G1392" s="13" t="s">
        <v>978</v>
      </c>
      <c r="H1392" s="13" t="s">
        <v>978</v>
      </c>
      <c r="I1392" s="13" t="s">
        <v>980</v>
      </c>
      <c r="J1392" s="13" t="s">
        <v>981</v>
      </c>
      <c r="K1392" s="13" t="s">
        <v>981</v>
      </c>
      <c r="L1392" s="13" t="s">
        <v>981</v>
      </c>
      <c r="M1392" s="13" t="s">
        <v>979</v>
      </c>
      <c r="N1392" s="13" t="s">
        <v>978</v>
      </c>
      <c r="P1392" s="13" t="s">
        <v>242</v>
      </c>
    </row>
    <row r="1393" spans="1:17" x14ac:dyDescent="0.3">
      <c r="A1393" s="13" t="s">
        <v>1096</v>
      </c>
      <c r="B1393" s="13" t="s">
        <v>971</v>
      </c>
      <c r="C1393" s="13" t="s">
        <v>1095</v>
      </c>
      <c r="D1393" s="13" t="s">
        <v>694</v>
      </c>
      <c r="E1393" s="13" t="s">
        <v>1094</v>
      </c>
      <c r="F1393" s="13" t="s">
        <v>978</v>
      </c>
      <c r="G1393" s="13" t="s">
        <v>978</v>
      </c>
      <c r="H1393" s="13" t="s">
        <v>978</v>
      </c>
      <c r="I1393" s="13" t="s">
        <v>980</v>
      </c>
      <c r="J1393" s="13" t="s">
        <v>981</v>
      </c>
      <c r="K1393" s="13" t="s">
        <v>981</v>
      </c>
      <c r="L1393" s="13" t="s">
        <v>981</v>
      </c>
      <c r="M1393" s="13" t="s">
        <v>979</v>
      </c>
      <c r="N1393" s="13" t="s">
        <v>978</v>
      </c>
      <c r="P1393" s="13" t="s">
        <v>279</v>
      </c>
    </row>
    <row r="1394" spans="1:17" x14ac:dyDescent="0.3">
      <c r="A1394" s="13" t="s">
        <v>1093</v>
      </c>
      <c r="B1394" s="13" t="s">
        <v>971</v>
      </c>
      <c r="C1394" s="13" t="s">
        <v>1092</v>
      </c>
      <c r="D1394" s="13" t="s">
        <v>634</v>
      </c>
      <c r="E1394" s="13" t="s">
        <v>1091</v>
      </c>
      <c r="F1394" s="13" t="s">
        <v>978</v>
      </c>
      <c r="G1394" s="13" t="s">
        <v>978</v>
      </c>
      <c r="H1394" s="13" t="s">
        <v>978</v>
      </c>
      <c r="I1394" s="13" t="s">
        <v>980</v>
      </c>
      <c r="J1394" s="13" t="s">
        <v>981</v>
      </c>
      <c r="K1394" s="13" t="s">
        <v>981</v>
      </c>
      <c r="L1394" s="13" t="s">
        <v>981</v>
      </c>
      <c r="M1394" s="13" t="s">
        <v>979</v>
      </c>
      <c r="N1394" s="13" t="s">
        <v>978</v>
      </c>
      <c r="P1394" s="13" t="s">
        <v>384</v>
      </c>
    </row>
    <row r="1395" spans="1:17" x14ac:dyDescent="0.3">
      <c r="A1395" s="13" t="s">
        <v>1121</v>
      </c>
      <c r="B1395" s="13" t="s">
        <v>971</v>
      </c>
      <c r="C1395" s="13" t="s">
        <v>1120</v>
      </c>
      <c r="D1395" s="13" t="s">
        <v>781</v>
      </c>
      <c r="E1395" s="13" t="s">
        <v>1119</v>
      </c>
      <c r="F1395" s="13" t="s">
        <v>978</v>
      </c>
      <c r="G1395" s="13" t="s">
        <v>978</v>
      </c>
      <c r="H1395" s="13" t="s">
        <v>978</v>
      </c>
      <c r="I1395" s="13" t="s">
        <v>980</v>
      </c>
      <c r="J1395" s="13" t="s">
        <v>981</v>
      </c>
      <c r="K1395" s="13" t="s">
        <v>981</v>
      </c>
      <c r="L1395" s="13" t="s">
        <v>981</v>
      </c>
      <c r="M1395" s="13" t="s">
        <v>979</v>
      </c>
      <c r="N1395" s="13" t="s">
        <v>978</v>
      </c>
      <c r="P1395" s="13" t="s">
        <v>279</v>
      </c>
    </row>
    <row r="1396" spans="1:17" x14ac:dyDescent="0.3">
      <c r="A1396" s="13" t="s">
        <v>379</v>
      </c>
      <c r="B1396" s="13" t="s">
        <v>4870</v>
      </c>
      <c r="C1396" s="13" t="s">
        <v>1118</v>
      </c>
      <c r="D1396" s="13" t="s">
        <v>562</v>
      </c>
      <c r="E1396" s="13" t="s">
        <v>380</v>
      </c>
      <c r="F1396" s="13" t="s">
        <v>978</v>
      </c>
      <c r="G1396" s="13" t="s">
        <v>978</v>
      </c>
      <c r="H1396" s="13" t="s">
        <v>978</v>
      </c>
      <c r="I1396" s="13" t="s">
        <v>980</v>
      </c>
      <c r="J1396" s="13" t="s">
        <v>979</v>
      </c>
      <c r="K1396" s="13" t="s">
        <v>979</v>
      </c>
      <c r="L1396" s="13" t="s">
        <v>979</v>
      </c>
      <c r="M1396" s="13" t="s">
        <v>979</v>
      </c>
      <c r="N1396" s="13" t="s">
        <v>978</v>
      </c>
      <c r="O1396" s="13" t="s">
        <v>978</v>
      </c>
      <c r="P1396" s="13" t="s">
        <v>279</v>
      </c>
      <c r="Q1396" s="13" t="s">
        <v>4288</v>
      </c>
    </row>
    <row r="1397" spans="1:17" x14ac:dyDescent="0.3">
      <c r="A1397" s="13" t="s">
        <v>1117</v>
      </c>
      <c r="B1397" s="13" t="s">
        <v>971</v>
      </c>
      <c r="C1397" s="13" t="s">
        <v>1116</v>
      </c>
      <c r="D1397" s="13" t="s">
        <v>570</v>
      </c>
      <c r="E1397" s="13" t="s">
        <v>1115</v>
      </c>
      <c r="F1397" s="13" t="s">
        <v>978</v>
      </c>
      <c r="G1397" s="13" t="s">
        <v>978</v>
      </c>
      <c r="H1397" s="13" t="s">
        <v>978</v>
      </c>
      <c r="I1397" s="13" t="s">
        <v>980</v>
      </c>
      <c r="J1397" s="13" t="s">
        <v>981</v>
      </c>
      <c r="K1397" s="13" t="s">
        <v>981</v>
      </c>
      <c r="L1397" s="13" t="s">
        <v>981</v>
      </c>
      <c r="M1397" s="13" t="s">
        <v>979</v>
      </c>
      <c r="N1397" s="13" t="s">
        <v>978</v>
      </c>
      <c r="P1397" s="13" t="s">
        <v>279</v>
      </c>
    </row>
    <row r="1398" spans="1:17" x14ac:dyDescent="0.3">
      <c r="A1398" s="13" t="s">
        <v>1114</v>
      </c>
      <c r="B1398" s="13" t="s">
        <v>971</v>
      </c>
      <c r="C1398" s="13" t="s">
        <v>1113</v>
      </c>
      <c r="D1398" s="13" t="s">
        <v>539</v>
      </c>
      <c r="E1398" s="13" t="s">
        <v>1112</v>
      </c>
      <c r="F1398" s="13" t="s">
        <v>978</v>
      </c>
      <c r="G1398" s="13" t="s">
        <v>978</v>
      </c>
      <c r="H1398" s="13" t="s">
        <v>978</v>
      </c>
      <c r="I1398" s="13" t="s">
        <v>980</v>
      </c>
      <c r="J1398" s="13" t="s">
        <v>981</v>
      </c>
      <c r="K1398" s="13" t="s">
        <v>981</v>
      </c>
      <c r="L1398" s="13" t="s">
        <v>981</v>
      </c>
      <c r="M1398" s="13" t="s">
        <v>979</v>
      </c>
      <c r="N1398" s="13" t="s">
        <v>978</v>
      </c>
      <c r="P1398" s="13" t="s">
        <v>242</v>
      </c>
    </row>
    <row r="1399" spans="1:17" x14ac:dyDescent="0.3">
      <c r="A1399" s="13" t="s">
        <v>1111</v>
      </c>
      <c r="B1399" s="13" t="s">
        <v>971</v>
      </c>
      <c r="C1399" s="13" t="s">
        <v>1110</v>
      </c>
      <c r="D1399" s="13" t="s">
        <v>566</v>
      </c>
      <c r="E1399" s="13" t="s">
        <v>1109</v>
      </c>
      <c r="F1399" s="13" t="s">
        <v>978</v>
      </c>
      <c r="G1399" s="13" t="s">
        <v>978</v>
      </c>
      <c r="H1399" s="13" t="s">
        <v>978</v>
      </c>
      <c r="I1399" s="13" t="s">
        <v>980</v>
      </c>
      <c r="J1399" s="13" t="s">
        <v>981</v>
      </c>
      <c r="K1399" s="13" t="s">
        <v>981</v>
      </c>
      <c r="L1399" s="13" t="s">
        <v>981</v>
      </c>
      <c r="M1399" s="13" t="s">
        <v>979</v>
      </c>
      <c r="N1399" s="13" t="s">
        <v>978</v>
      </c>
      <c r="P1399" s="13" t="s">
        <v>279</v>
      </c>
    </row>
    <row r="1400" spans="1:17" x14ac:dyDescent="0.3">
      <c r="A1400" s="13" t="s">
        <v>1108</v>
      </c>
      <c r="B1400" s="13" t="s">
        <v>971</v>
      </c>
      <c r="C1400" s="13" t="s">
        <v>1107</v>
      </c>
      <c r="D1400" s="13" t="s">
        <v>518</v>
      </c>
      <c r="E1400" s="13" t="s">
        <v>1106</v>
      </c>
      <c r="F1400" s="13" t="s">
        <v>978</v>
      </c>
      <c r="G1400" s="13" t="s">
        <v>978</v>
      </c>
      <c r="H1400" s="13" t="s">
        <v>978</v>
      </c>
      <c r="I1400" s="13" t="s">
        <v>980</v>
      </c>
      <c r="J1400" s="13" t="s">
        <v>981</v>
      </c>
      <c r="K1400" s="13" t="s">
        <v>981</v>
      </c>
      <c r="L1400" s="13" t="s">
        <v>981</v>
      </c>
      <c r="M1400" s="13" t="s">
        <v>979</v>
      </c>
      <c r="N1400" s="13" t="s">
        <v>978</v>
      </c>
      <c r="P1400" s="13" t="s">
        <v>132</v>
      </c>
    </row>
    <row r="1401" spans="1:17" x14ac:dyDescent="0.3">
      <c r="A1401" s="13" t="s">
        <v>1102</v>
      </c>
      <c r="B1401" s="13" t="s">
        <v>971</v>
      </c>
      <c r="C1401" s="13" t="s">
        <v>1101</v>
      </c>
      <c r="D1401" s="13" t="s">
        <v>638</v>
      </c>
      <c r="E1401" s="13" t="s">
        <v>1100</v>
      </c>
      <c r="F1401" s="13" t="s">
        <v>978</v>
      </c>
      <c r="G1401" s="13" t="s">
        <v>978</v>
      </c>
      <c r="H1401" s="13" t="s">
        <v>978</v>
      </c>
      <c r="I1401" s="13" t="s">
        <v>980</v>
      </c>
      <c r="J1401" s="13" t="s">
        <v>981</v>
      </c>
      <c r="K1401" s="13" t="s">
        <v>981</v>
      </c>
      <c r="L1401" s="13" t="s">
        <v>981</v>
      </c>
      <c r="M1401" s="13" t="s">
        <v>979</v>
      </c>
      <c r="N1401" s="13" t="s">
        <v>978</v>
      </c>
      <c r="P1401" s="13" t="s">
        <v>43</v>
      </c>
    </row>
    <row r="1402" spans="1:17" x14ac:dyDescent="0.3">
      <c r="A1402" s="13" t="s">
        <v>1099</v>
      </c>
      <c r="B1402" s="13" t="s">
        <v>971</v>
      </c>
      <c r="C1402" s="13" t="s">
        <v>1098</v>
      </c>
      <c r="D1402" s="13" t="s">
        <v>951</v>
      </c>
      <c r="E1402" s="13" t="s">
        <v>1097</v>
      </c>
      <c r="F1402" s="13" t="s">
        <v>978</v>
      </c>
      <c r="G1402" s="13" t="s">
        <v>978</v>
      </c>
      <c r="H1402" s="13" t="s">
        <v>978</v>
      </c>
      <c r="I1402" s="13" t="s">
        <v>980</v>
      </c>
      <c r="J1402" s="13" t="s">
        <v>981</v>
      </c>
      <c r="K1402" s="13" t="s">
        <v>981</v>
      </c>
      <c r="L1402" s="13" t="s">
        <v>981</v>
      </c>
      <c r="M1402" s="13" t="s">
        <v>979</v>
      </c>
      <c r="N1402" s="13" t="s">
        <v>978</v>
      </c>
      <c r="P1402" s="13" t="s">
        <v>43</v>
      </c>
    </row>
    <row r="1403" spans="1:17" x14ac:dyDescent="0.3">
      <c r="A1403" s="13" t="s">
        <v>1090</v>
      </c>
      <c r="B1403" s="13" t="s">
        <v>971</v>
      </c>
      <c r="C1403" s="13" t="s">
        <v>1089</v>
      </c>
      <c r="D1403" s="13" t="s">
        <v>705</v>
      </c>
      <c r="E1403" s="13" t="s">
        <v>1088</v>
      </c>
      <c r="F1403" s="13" t="s">
        <v>978</v>
      </c>
      <c r="G1403" s="13" t="s">
        <v>978</v>
      </c>
      <c r="H1403" s="13" t="s">
        <v>978</v>
      </c>
      <c r="I1403" s="13" t="s">
        <v>980</v>
      </c>
      <c r="J1403" s="13" t="s">
        <v>981</v>
      </c>
      <c r="K1403" s="13" t="s">
        <v>981</v>
      </c>
      <c r="L1403" s="13" t="s">
        <v>981</v>
      </c>
      <c r="M1403" s="13" t="s">
        <v>979</v>
      </c>
      <c r="N1403" s="13" t="s">
        <v>978</v>
      </c>
      <c r="P1403" s="13" t="s">
        <v>242</v>
      </c>
    </row>
    <row r="1404" spans="1:17" x14ac:dyDescent="0.3">
      <c r="A1404" s="13" t="s">
        <v>1087</v>
      </c>
      <c r="B1404" s="13" t="s">
        <v>971</v>
      </c>
      <c r="C1404" s="13" t="s">
        <v>1086</v>
      </c>
      <c r="D1404" s="13" t="s">
        <v>539</v>
      </c>
      <c r="E1404" s="13" t="s">
        <v>1085</v>
      </c>
      <c r="F1404" s="13" t="s">
        <v>978</v>
      </c>
      <c r="G1404" s="13" t="s">
        <v>978</v>
      </c>
      <c r="H1404" s="13" t="s">
        <v>978</v>
      </c>
      <c r="I1404" s="13" t="s">
        <v>980</v>
      </c>
      <c r="J1404" s="13" t="s">
        <v>981</v>
      </c>
      <c r="K1404" s="13" t="s">
        <v>981</v>
      </c>
      <c r="L1404" s="13" t="s">
        <v>981</v>
      </c>
      <c r="M1404" s="13" t="s">
        <v>979</v>
      </c>
      <c r="N1404" s="13" t="s">
        <v>978</v>
      </c>
      <c r="P1404" s="13" t="s">
        <v>242</v>
      </c>
    </row>
    <row r="1405" spans="1:17" x14ac:dyDescent="0.3">
      <c r="A1405" s="13" t="s">
        <v>1084</v>
      </c>
      <c r="B1405" s="13" t="s">
        <v>971</v>
      </c>
      <c r="C1405" s="13" t="s">
        <v>1083</v>
      </c>
      <c r="D1405" s="13" t="s">
        <v>515</v>
      </c>
      <c r="E1405" s="13" t="s">
        <v>1082</v>
      </c>
      <c r="F1405" s="13" t="s">
        <v>978</v>
      </c>
      <c r="G1405" s="13" t="s">
        <v>978</v>
      </c>
      <c r="H1405" s="13" t="s">
        <v>978</v>
      </c>
      <c r="I1405" s="13" t="s">
        <v>980</v>
      </c>
      <c r="J1405" s="13" t="s">
        <v>981</v>
      </c>
      <c r="K1405" s="13" t="s">
        <v>981</v>
      </c>
      <c r="L1405" s="13" t="s">
        <v>981</v>
      </c>
      <c r="M1405" s="13" t="s">
        <v>979</v>
      </c>
      <c r="N1405" s="13" t="s">
        <v>978</v>
      </c>
      <c r="P1405" s="13" t="s">
        <v>43</v>
      </c>
    </row>
    <row r="1406" spans="1:17" x14ac:dyDescent="0.3">
      <c r="A1406" s="13" t="s">
        <v>1081</v>
      </c>
      <c r="B1406" s="13" t="s">
        <v>971</v>
      </c>
      <c r="C1406" s="13" t="s">
        <v>1080</v>
      </c>
      <c r="D1406" s="13" t="s">
        <v>589</v>
      </c>
      <c r="E1406" s="13" t="s">
        <v>1079</v>
      </c>
      <c r="F1406" s="13" t="s">
        <v>978</v>
      </c>
      <c r="G1406" s="13" t="s">
        <v>978</v>
      </c>
      <c r="H1406" s="13" t="s">
        <v>978</v>
      </c>
      <c r="I1406" s="13" t="s">
        <v>980</v>
      </c>
      <c r="J1406" s="13" t="s">
        <v>981</v>
      </c>
      <c r="K1406" s="13" t="s">
        <v>981</v>
      </c>
      <c r="L1406" s="13" t="s">
        <v>981</v>
      </c>
      <c r="M1406" s="13" t="s">
        <v>979</v>
      </c>
      <c r="N1406" s="13" t="s">
        <v>978</v>
      </c>
      <c r="P1406" s="13" t="s">
        <v>384</v>
      </c>
    </row>
    <row r="1407" spans="1:17" x14ac:dyDescent="0.3">
      <c r="A1407" s="13" t="s">
        <v>1078</v>
      </c>
      <c r="B1407" s="13" t="s">
        <v>971</v>
      </c>
      <c r="C1407" s="13" t="s">
        <v>1077</v>
      </c>
      <c r="D1407" s="13" t="s">
        <v>521</v>
      </c>
      <c r="E1407" s="13" t="s">
        <v>1076</v>
      </c>
      <c r="F1407" s="13" t="s">
        <v>978</v>
      </c>
      <c r="G1407" s="13" t="s">
        <v>978</v>
      </c>
      <c r="H1407" s="13" t="s">
        <v>978</v>
      </c>
      <c r="I1407" s="13" t="s">
        <v>980</v>
      </c>
      <c r="J1407" s="13" t="s">
        <v>981</v>
      </c>
      <c r="K1407" s="13" t="s">
        <v>981</v>
      </c>
      <c r="L1407" s="13" t="s">
        <v>981</v>
      </c>
      <c r="M1407" s="13" t="s">
        <v>979</v>
      </c>
      <c r="N1407" s="13" t="s">
        <v>978</v>
      </c>
      <c r="P1407" s="13" t="s">
        <v>132</v>
      </c>
    </row>
    <row r="1408" spans="1:17" x14ac:dyDescent="0.3">
      <c r="A1408" s="13" t="s">
        <v>1075</v>
      </c>
      <c r="B1408" s="13" t="s">
        <v>971</v>
      </c>
      <c r="C1408" s="13" t="s">
        <v>1074</v>
      </c>
      <c r="D1408" s="13" t="s">
        <v>785</v>
      </c>
      <c r="E1408" s="13" t="s">
        <v>1073</v>
      </c>
      <c r="F1408" s="13" t="s">
        <v>978</v>
      </c>
      <c r="G1408" s="13" t="s">
        <v>978</v>
      </c>
      <c r="H1408" s="13" t="s">
        <v>978</v>
      </c>
      <c r="I1408" s="13" t="s">
        <v>980</v>
      </c>
      <c r="J1408" s="13" t="s">
        <v>981</v>
      </c>
      <c r="K1408" s="13" t="s">
        <v>981</v>
      </c>
      <c r="L1408" s="13" t="s">
        <v>981</v>
      </c>
      <c r="M1408" s="13" t="s">
        <v>979</v>
      </c>
      <c r="N1408" s="13" t="s">
        <v>978</v>
      </c>
      <c r="P1408" s="13" t="s">
        <v>43</v>
      </c>
    </row>
    <row r="1409" spans="1:17" x14ac:dyDescent="0.3">
      <c r="A1409" s="13" t="s">
        <v>4287</v>
      </c>
      <c r="B1409" s="13" t="s">
        <v>4275</v>
      </c>
      <c r="C1409" s="13" t="s">
        <v>4286</v>
      </c>
      <c r="D1409" s="13" t="s">
        <v>947</v>
      </c>
      <c r="E1409" s="13" t="s">
        <v>4285</v>
      </c>
      <c r="F1409" s="13" t="s">
        <v>978</v>
      </c>
      <c r="G1409" s="13" t="s">
        <v>978</v>
      </c>
      <c r="H1409" s="13" t="s">
        <v>978</v>
      </c>
      <c r="I1409" s="13" t="s">
        <v>4284</v>
      </c>
      <c r="J1409" s="13" t="s">
        <v>979</v>
      </c>
      <c r="K1409" s="13" t="s">
        <v>979</v>
      </c>
      <c r="L1409" s="13" t="s">
        <v>979</v>
      </c>
      <c r="M1409" s="13" t="s">
        <v>979</v>
      </c>
      <c r="N1409" s="13" t="s">
        <v>978</v>
      </c>
      <c r="P1409" s="13" t="s">
        <v>43</v>
      </c>
    </row>
    <row r="1410" spans="1:17" x14ac:dyDescent="0.3">
      <c r="A1410" s="13" t="s">
        <v>1069</v>
      </c>
      <c r="B1410" s="13" t="s">
        <v>971</v>
      </c>
      <c r="C1410" s="13" t="s">
        <v>1068</v>
      </c>
      <c r="D1410" s="13" t="s">
        <v>947</v>
      </c>
      <c r="E1410" s="13" t="s">
        <v>1067</v>
      </c>
      <c r="F1410" s="13" t="s">
        <v>978</v>
      </c>
      <c r="G1410" s="13" t="s">
        <v>978</v>
      </c>
      <c r="H1410" s="13" t="s">
        <v>978</v>
      </c>
      <c r="I1410" s="13" t="s">
        <v>980</v>
      </c>
      <c r="J1410" s="13" t="s">
        <v>981</v>
      </c>
      <c r="K1410" s="13" t="s">
        <v>981</v>
      </c>
      <c r="L1410" s="13" t="s">
        <v>981</v>
      </c>
      <c r="M1410" s="13" t="s">
        <v>979</v>
      </c>
      <c r="N1410" s="13" t="s">
        <v>978</v>
      </c>
      <c r="P1410" s="13" t="s">
        <v>43</v>
      </c>
    </row>
    <row r="1411" spans="1:17" x14ac:dyDescent="0.3">
      <c r="A1411" s="13" t="s">
        <v>945</v>
      </c>
      <c r="B1411" s="13" t="s">
        <v>632</v>
      </c>
      <c r="C1411" s="13" t="s">
        <v>946</v>
      </c>
      <c r="D1411" s="13" t="s">
        <v>947</v>
      </c>
      <c r="E1411" s="13" t="s">
        <v>948</v>
      </c>
      <c r="F1411" s="13" t="s">
        <v>978</v>
      </c>
      <c r="G1411" s="13" t="s">
        <v>978</v>
      </c>
      <c r="H1411" s="13" t="s">
        <v>978</v>
      </c>
      <c r="I1411" s="13" t="s">
        <v>980</v>
      </c>
      <c r="J1411" s="13" t="s">
        <v>979</v>
      </c>
      <c r="K1411" s="13" t="s">
        <v>979</v>
      </c>
      <c r="L1411" s="13" t="s">
        <v>979</v>
      </c>
      <c r="M1411" s="13" t="s">
        <v>979</v>
      </c>
      <c r="N1411" s="13" t="s">
        <v>978</v>
      </c>
      <c r="P1411" s="13" t="s">
        <v>43</v>
      </c>
    </row>
    <row r="1412" spans="1:17" x14ac:dyDescent="0.3">
      <c r="A1412" s="13" t="s">
        <v>1072</v>
      </c>
      <c r="B1412" s="13" t="s">
        <v>971</v>
      </c>
      <c r="C1412" s="13" t="s">
        <v>1071</v>
      </c>
      <c r="D1412" s="13" t="s">
        <v>684</v>
      </c>
      <c r="E1412" s="13" t="s">
        <v>1070</v>
      </c>
      <c r="F1412" s="13" t="s">
        <v>978</v>
      </c>
      <c r="G1412" s="13" t="s">
        <v>978</v>
      </c>
      <c r="H1412" s="13" t="s">
        <v>978</v>
      </c>
      <c r="I1412" s="13" t="s">
        <v>980</v>
      </c>
      <c r="J1412" s="13" t="s">
        <v>981</v>
      </c>
      <c r="K1412" s="13" t="s">
        <v>981</v>
      </c>
      <c r="L1412" s="13" t="s">
        <v>981</v>
      </c>
      <c r="M1412" s="13" t="s">
        <v>979</v>
      </c>
      <c r="N1412" s="13" t="s">
        <v>978</v>
      </c>
      <c r="P1412" s="13" t="s">
        <v>384</v>
      </c>
    </row>
    <row r="1413" spans="1:17" x14ac:dyDescent="0.3">
      <c r="A1413" s="13" t="s">
        <v>1066</v>
      </c>
      <c r="B1413" s="13" t="s">
        <v>971</v>
      </c>
      <c r="C1413" s="13" t="s">
        <v>1065</v>
      </c>
      <c r="D1413" s="13" t="s">
        <v>869</v>
      </c>
      <c r="E1413" s="13" t="s">
        <v>1064</v>
      </c>
      <c r="F1413" s="13" t="s">
        <v>978</v>
      </c>
      <c r="G1413" s="13" t="s">
        <v>978</v>
      </c>
      <c r="H1413" s="13" t="s">
        <v>978</v>
      </c>
      <c r="I1413" s="13" t="s">
        <v>980</v>
      </c>
      <c r="J1413" s="13" t="s">
        <v>981</v>
      </c>
      <c r="K1413" s="13" t="s">
        <v>981</v>
      </c>
      <c r="L1413" s="13" t="s">
        <v>981</v>
      </c>
      <c r="M1413" s="13" t="s">
        <v>979</v>
      </c>
      <c r="N1413" s="13" t="s">
        <v>978</v>
      </c>
      <c r="P1413" s="13" t="s">
        <v>242</v>
      </c>
    </row>
    <row r="1414" spans="1:17" x14ac:dyDescent="0.3">
      <c r="A1414" s="13" t="s">
        <v>1063</v>
      </c>
      <c r="B1414" s="13" t="s">
        <v>971</v>
      </c>
      <c r="C1414" s="13" t="s">
        <v>1062</v>
      </c>
      <c r="D1414" s="13" t="s">
        <v>521</v>
      </c>
      <c r="E1414" s="13" t="s">
        <v>1061</v>
      </c>
      <c r="F1414" s="13" t="s">
        <v>978</v>
      </c>
      <c r="G1414" s="13" t="s">
        <v>978</v>
      </c>
      <c r="H1414" s="13" t="s">
        <v>978</v>
      </c>
      <c r="I1414" s="13" t="s">
        <v>980</v>
      </c>
      <c r="J1414" s="13" t="s">
        <v>981</v>
      </c>
      <c r="K1414" s="13" t="s">
        <v>981</v>
      </c>
      <c r="L1414" s="13" t="s">
        <v>981</v>
      </c>
      <c r="M1414" s="13" t="s">
        <v>979</v>
      </c>
      <c r="N1414" s="13" t="s">
        <v>978</v>
      </c>
      <c r="P1414" s="13" t="s">
        <v>132</v>
      </c>
    </row>
    <row r="1415" spans="1:17" x14ac:dyDescent="0.3">
      <c r="A1415" s="13" t="s">
        <v>1060</v>
      </c>
      <c r="B1415" s="13" t="s">
        <v>971</v>
      </c>
      <c r="C1415" s="13" t="s">
        <v>1059</v>
      </c>
      <c r="D1415" s="13" t="s">
        <v>521</v>
      </c>
      <c r="E1415" s="13" t="s">
        <v>1058</v>
      </c>
      <c r="F1415" s="13" t="s">
        <v>978</v>
      </c>
      <c r="G1415" s="13" t="s">
        <v>978</v>
      </c>
      <c r="H1415" s="13" t="s">
        <v>978</v>
      </c>
      <c r="I1415" s="13" t="s">
        <v>980</v>
      </c>
      <c r="J1415" s="13" t="s">
        <v>981</v>
      </c>
      <c r="K1415" s="13" t="s">
        <v>981</v>
      </c>
      <c r="L1415" s="13" t="s">
        <v>981</v>
      </c>
      <c r="M1415" s="13" t="s">
        <v>979</v>
      </c>
      <c r="N1415" s="13" t="s">
        <v>978</v>
      </c>
      <c r="P1415" s="13" t="s">
        <v>132</v>
      </c>
    </row>
    <row r="1416" spans="1:17" x14ac:dyDescent="0.3">
      <c r="A1416" s="13" t="s">
        <v>1057</v>
      </c>
      <c r="B1416" s="13" t="s">
        <v>971</v>
      </c>
      <c r="C1416" s="13" t="s">
        <v>1056</v>
      </c>
      <c r="D1416" s="13" t="s">
        <v>521</v>
      </c>
      <c r="E1416" s="13" t="s">
        <v>1055</v>
      </c>
      <c r="F1416" s="13" t="s">
        <v>978</v>
      </c>
      <c r="G1416" s="13" t="s">
        <v>978</v>
      </c>
      <c r="H1416" s="13" t="s">
        <v>978</v>
      </c>
      <c r="I1416" s="13" t="s">
        <v>980</v>
      </c>
      <c r="J1416" s="13" t="s">
        <v>981</v>
      </c>
      <c r="K1416" s="13" t="s">
        <v>981</v>
      </c>
      <c r="L1416" s="13" t="s">
        <v>981</v>
      </c>
      <c r="M1416" s="13" t="s">
        <v>979</v>
      </c>
      <c r="N1416" s="13" t="s">
        <v>978</v>
      </c>
      <c r="P1416" s="13" t="s">
        <v>132</v>
      </c>
    </row>
    <row r="1417" spans="1:17" x14ac:dyDescent="0.3">
      <c r="A1417" s="13" t="s">
        <v>1054</v>
      </c>
      <c r="B1417" s="13" t="s">
        <v>971</v>
      </c>
      <c r="C1417" s="13" t="s">
        <v>1053</v>
      </c>
      <c r="D1417" s="13" t="s">
        <v>691</v>
      </c>
      <c r="E1417" s="13" t="s">
        <v>1052</v>
      </c>
      <c r="F1417" s="13" t="s">
        <v>978</v>
      </c>
      <c r="G1417" s="13" t="s">
        <v>978</v>
      </c>
      <c r="H1417" s="13" t="s">
        <v>978</v>
      </c>
      <c r="I1417" s="13" t="s">
        <v>980</v>
      </c>
      <c r="J1417" s="13" t="s">
        <v>981</v>
      </c>
      <c r="K1417" s="13" t="s">
        <v>981</v>
      </c>
      <c r="L1417" s="13" t="s">
        <v>981</v>
      </c>
      <c r="M1417" s="13" t="s">
        <v>979</v>
      </c>
      <c r="N1417" s="13" t="s">
        <v>978</v>
      </c>
      <c r="P1417" s="13" t="s">
        <v>384</v>
      </c>
    </row>
    <row r="1418" spans="1:17" x14ac:dyDescent="0.3">
      <c r="A1418" s="13" t="s">
        <v>1051</v>
      </c>
      <c r="B1418" s="13" t="s">
        <v>971</v>
      </c>
      <c r="C1418" s="13" t="s">
        <v>1050</v>
      </c>
      <c r="D1418" s="13" t="s">
        <v>560</v>
      </c>
      <c r="E1418" s="13" t="s">
        <v>1049</v>
      </c>
      <c r="F1418" s="13" t="s">
        <v>978</v>
      </c>
      <c r="G1418" s="13" t="s">
        <v>978</v>
      </c>
      <c r="H1418" s="13" t="s">
        <v>978</v>
      </c>
      <c r="I1418" s="13" t="s">
        <v>980</v>
      </c>
      <c r="J1418" s="13" t="s">
        <v>981</v>
      </c>
      <c r="K1418" s="13" t="s">
        <v>981</v>
      </c>
      <c r="L1418" s="13" t="s">
        <v>981</v>
      </c>
      <c r="M1418" s="13" t="s">
        <v>979</v>
      </c>
      <c r="N1418" s="13" t="s">
        <v>978</v>
      </c>
      <c r="P1418" s="13" t="s">
        <v>279</v>
      </c>
    </row>
    <row r="1419" spans="1:17" x14ac:dyDescent="0.3">
      <c r="A1419" s="13" t="s">
        <v>238</v>
      </c>
      <c r="B1419" s="13" t="s">
        <v>4870</v>
      </c>
      <c r="C1419" s="13" t="s">
        <v>1048</v>
      </c>
      <c r="D1419" s="13" t="s">
        <v>905</v>
      </c>
      <c r="E1419" s="13" t="s">
        <v>239</v>
      </c>
      <c r="F1419" s="13" t="s">
        <v>978</v>
      </c>
      <c r="G1419" s="13" t="s">
        <v>978</v>
      </c>
      <c r="H1419" s="13" t="s">
        <v>978</v>
      </c>
      <c r="I1419" s="13" t="s">
        <v>980</v>
      </c>
      <c r="J1419" s="13" t="s">
        <v>979</v>
      </c>
      <c r="K1419" s="13" t="s">
        <v>979</v>
      </c>
      <c r="L1419" s="13" t="s">
        <v>979</v>
      </c>
      <c r="M1419" s="13" t="s">
        <v>979</v>
      </c>
      <c r="N1419" s="13" t="s">
        <v>978</v>
      </c>
      <c r="O1419" s="13" t="s">
        <v>978</v>
      </c>
      <c r="P1419" s="13" t="s">
        <v>196</v>
      </c>
      <c r="Q1419" s="13" t="s">
        <v>4283</v>
      </c>
    </row>
    <row r="1420" spans="1:17" x14ac:dyDescent="0.3">
      <c r="A1420" s="13" t="s">
        <v>1047</v>
      </c>
      <c r="B1420" s="13" t="s">
        <v>971</v>
      </c>
      <c r="C1420" s="13" t="s">
        <v>1046</v>
      </c>
      <c r="D1420" s="13" t="s">
        <v>645</v>
      </c>
      <c r="E1420" s="13" t="s">
        <v>1045</v>
      </c>
      <c r="F1420" s="13" t="s">
        <v>978</v>
      </c>
      <c r="G1420" s="13" t="s">
        <v>978</v>
      </c>
      <c r="H1420" s="13" t="s">
        <v>978</v>
      </c>
      <c r="I1420" s="13" t="s">
        <v>980</v>
      </c>
      <c r="J1420" s="13" t="s">
        <v>981</v>
      </c>
      <c r="K1420" s="13" t="s">
        <v>981</v>
      </c>
      <c r="L1420" s="13" t="s">
        <v>981</v>
      </c>
      <c r="M1420" s="13" t="s">
        <v>979</v>
      </c>
      <c r="N1420" s="13" t="s">
        <v>978</v>
      </c>
      <c r="P1420" s="13" t="s">
        <v>132</v>
      </c>
    </row>
    <row r="1421" spans="1:17" x14ac:dyDescent="0.3">
      <c r="A1421" s="13" t="s">
        <v>1044</v>
      </c>
      <c r="B1421" s="13" t="s">
        <v>4870</v>
      </c>
      <c r="C1421" s="13" t="s">
        <v>1043</v>
      </c>
      <c r="D1421" s="13" t="s">
        <v>521</v>
      </c>
      <c r="E1421" s="13" t="s">
        <v>195</v>
      </c>
      <c r="F1421" s="13" t="s">
        <v>978</v>
      </c>
      <c r="G1421" s="13" t="s">
        <v>978</v>
      </c>
      <c r="H1421" s="13" t="s">
        <v>978</v>
      </c>
      <c r="I1421" s="13" t="s">
        <v>980</v>
      </c>
      <c r="J1421" s="13" t="s">
        <v>978</v>
      </c>
      <c r="K1421" s="13" t="s">
        <v>978</v>
      </c>
      <c r="L1421" s="13" t="s">
        <v>978</v>
      </c>
      <c r="M1421" s="13" t="s">
        <v>978</v>
      </c>
      <c r="N1421" s="13" t="s">
        <v>978</v>
      </c>
      <c r="P1421" s="13" t="s">
        <v>978</v>
      </c>
      <c r="Q1421" s="13" t="s">
        <v>978</v>
      </c>
    </row>
    <row r="1422" spans="1:17" x14ac:dyDescent="0.3">
      <c r="A1422" s="13" t="s">
        <v>1042</v>
      </c>
      <c r="B1422" s="13" t="s">
        <v>971</v>
      </c>
      <c r="C1422" s="13" t="s">
        <v>1041</v>
      </c>
      <c r="D1422" s="13" t="s">
        <v>694</v>
      </c>
      <c r="E1422" s="13" t="s">
        <v>1040</v>
      </c>
      <c r="F1422" s="13" t="s">
        <v>978</v>
      </c>
      <c r="G1422" s="13" t="s">
        <v>978</v>
      </c>
      <c r="H1422" s="13" t="s">
        <v>978</v>
      </c>
      <c r="I1422" s="13" t="s">
        <v>980</v>
      </c>
      <c r="J1422" s="13" t="s">
        <v>981</v>
      </c>
      <c r="K1422" s="13" t="s">
        <v>981</v>
      </c>
      <c r="L1422" s="13" t="s">
        <v>981</v>
      </c>
      <c r="M1422" s="13" t="s">
        <v>979</v>
      </c>
      <c r="N1422" s="13" t="s">
        <v>978</v>
      </c>
      <c r="P1422" s="13" t="s">
        <v>279</v>
      </c>
    </row>
    <row r="1423" spans="1:17" x14ac:dyDescent="0.3">
      <c r="A1423" s="13" t="s">
        <v>1039</v>
      </c>
      <c r="B1423" s="13" t="s">
        <v>971</v>
      </c>
      <c r="C1423" s="13" t="s">
        <v>1038</v>
      </c>
      <c r="D1423" s="13" t="s">
        <v>793</v>
      </c>
      <c r="E1423" s="13" t="s">
        <v>1037</v>
      </c>
      <c r="F1423" s="13" t="s">
        <v>978</v>
      </c>
      <c r="G1423" s="13" t="s">
        <v>978</v>
      </c>
      <c r="H1423" s="13" t="s">
        <v>978</v>
      </c>
      <c r="I1423" s="13" t="s">
        <v>980</v>
      </c>
      <c r="J1423" s="13" t="s">
        <v>981</v>
      </c>
      <c r="K1423" s="13" t="s">
        <v>981</v>
      </c>
      <c r="L1423" s="13" t="s">
        <v>981</v>
      </c>
      <c r="M1423" s="13" t="s">
        <v>979</v>
      </c>
      <c r="N1423" s="13" t="s">
        <v>978</v>
      </c>
      <c r="P1423" s="13" t="s">
        <v>4270</v>
      </c>
    </row>
    <row r="1424" spans="1:17" x14ac:dyDescent="0.3">
      <c r="A1424" s="13" t="s">
        <v>1036</v>
      </c>
      <c r="B1424" s="13" t="s">
        <v>971</v>
      </c>
      <c r="C1424" s="13" t="s">
        <v>1035</v>
      </c>
      <c r="D1424" s="13" t="s">
        <v>657</v>
      </c>
      <c r="E1424" s="13" t="s">
        <v>1034</v>
      </c>
      <c r="F1424" s="13" t="s">
        <v>978</v>
      </c>
      <c r="G1424" s="13" t="s">
        <v>978</v>
      </c>
      <c r="H1424" s="13" t="s">
        <v>978</v>
      </c>
      <c r="I1424" s="13" t="s">
        <v>980</v>
      </c>
      <c r="J1424" s="13" t="s">
        <v>981</v>
      </c>
      <c r="K1424" s="13" t="s">
        <v>981</v>
      </c>
      <c r="L1424" s="13" t="s">
        <v>981</v>
      </c>
      <c r="M1424" s="13" t="s">
        <v>979</v>
      </c>
      <c r="N1424" s="13" t="s">
        <v>978</v>
      </c>
      <c r="P1424" s="13" t="s">
        <v>4270</v>
      </c>
    </row>
    <row r="1425" spans="1:17" x14ac:dyDescent="0.3">
      <c r="A1425" s="13" t="s">
        <v>4282</v>
      </c>
      <c r="B1425" s="13" t="s">
        <v>4275</v>
      </c>
      <c r="C1425" s="13" t="s">
        <v>4281</v>
      </c>
      <c r="D1425" s="13" t="s">
        <v>951</v>
      </c>
      <c r="E1425" s="13" t="s">
        <v>4280</v>
      </c>
      <c r="F1425" s="13" t="s">
        <v>978</v>
      </c>
      <c r="G1425" s="13" t="s">
        <v>978</v>
      </c>
      <c r="H1425" s="13" t="s">
        <v>978</v>
      </c>
      <c r="I1425" s="13" t="s">
        <v>4279</v>
      </c>
      <c r="J1425" s="13" t="s">
        <v>979</v>
      </c>
      <c r="K1425" s="13" t="s">
        <v>979</v>
      </c>
      <c r="L1425" s="13" t="s">
        <v>979</v>
      </c>
      <c r="M1425" s="13" t="s">
        <v>979</v>
      </c>
      <c r="N1425" s="13" t="s">
        <v>978</v>
      </c>
      <c r="P1425" s="13" t="s">
        <v>43</v>
      </c>
    </row>
    <row r="1426" spans="1:17" x14ac:dyDescent="0.3">
      <c r="A1426" s="13" t="s">
        <v>949</v>
      </c>
      <c r="B1426" s="13" t="s">
        <v>632</v>
      </c>
      <c r="C1426" s="13" t="s">
        <v>950</v>
      </c>
      <c r="D1426" s="13" t="s">
        <v>951</v>
      </c>
      <c r="E1426" s="13" t="s">
        <v>952</v>
      </c>
      <c r="F1426" s="13" t="s">
        <v>978</v>
      </c>
      <c r="G1426" s="13" t="s">
        <v>978</v>
      </c>
      <c r="H1426" s="13" t="s">
        <v>978</v>
      </c>
      <c r="I1426" s="13" t="s">
        <v>980</v>
      </c>
      <c r="J1426" s="13" t="s">
        <v>979</v>
      </c>
      <c r="K1426" s="13" t="s">
        <v>979</v>
      </c>
      <c r="L1426" s="13" t="s">
        <v>979</v>
      </c>
      <c r="M1426" s="13" t="s">
        <v>979</v>
      </c>
      <c r="N1426" s="13" t="s">
        <v>978</v>
      </c>
      <c r="P1426" s="13" t="s">
        <v>43</v>
      </c>
    </row>
    <row r="1427" spans="1:17" x14ac:dyDescent="0.3">
      <c r="A1427" s="13" t="s">
        <v>128</v>
      </c>
      <c r="B1427" s="13" t="s">
        <v>4870</v>
      </c>
      <c r="C1427" s="13" t="s">
        <v>1033</v>
      </c>
      <c r="D1427" s="13" t="s">
        <v>951</v>
      </c>
      <c r="E1427" s="13" t="s">
        <v>129</v>
      </c>
      <c r="F1427" s="13" t="s">
        <v>978</v>
      </c>
      <c r="G1427" s="13" t="s">
        <v>978</v>
      </c>
      <c r="H1427" s="13" t="s">
        <v>978</v>
      </c>
      <c r="I1427" s="13" t="s">
        <v>980</v>
      </c>
      <c r="J1427" s="13" t="s">
        <v>979</v>
      </c>
      <c r="K1427" s="13" t="s">
        <v>979</v>
      </c>
      <c r="L1427" s="13" t="s">
        <v>979</v>
      </c>
      <c r="M1427" s="13" t="s">
        <v>979</v>
      </c>
      <c r="N1427" s="13" t="s">
        <v>978</v>
      </c>
      <c r="O1427" s="13" t="s">
        <v>978</v>
      </c>
      <c r="P1427" s="13" t="s">
        <v>43</v>
      </c>
      <c r="Q1427" s="13" t="s">
        <v>4278</v>
      </c>
    </row>
    <row r="1428" spans="1:17" x14ac:dyDescent="0.3">
      <c r="A1428" s="13" t="s">
        <v>1032</v>
      </c>
      <c r="B1428" s="13" t="s">
        <v>971</v>
      </c>
      <c r="C1428" s="13" t="s">
        <v>1031</v>
      </c>
      <c r="D1428" s="13" t="s">
        <v>589</v>
      </c>
      <c r="E1428" s="13" t="s">
        <v>1030</v>
      </c>
      <c r="F1428" s="13" t="s">
        <v>978</v>
      </c>
      <c r="G1428" s="13" t="s">
        <v>978</v>
      </c>
      <c r="H1428" s="13" t="s">
        <v>978</v>
      </c>
      <c r="I1428" s="13" t="s">
        <v>980</v>
      </c>
      <c r="J1428" s="13" t="s">
        <v>981</v>
      </c>
      <c r="K1428" s="13" t="s">
        <v>981</v>
      </c>
      <c r="L1428" s="13" t="s">
        <v>981</v>
      </c>
      <c r="M1428" s="13" t="s">
        <v>979</v>
      </c>
      <c r="N1428" s="13" t="s">
        <v>978</v>
      </c>
      <c r="P1428" s="13" t="s">
        <v>384</v>
      </c>
    </row>
    <row r="1429" spans="1:17" x14ac:dyDescent="0.3">
      <c r="A1429" s="13" t="s">
        <v>1029</v>
      </c>
      <c r="B1429" s="13" t="s">
        <v>971</v>
      </c>
      <c r="C1429" s="13" t="s">
        <v>1028</v>
      </c>
      <c r="D1429" s="13" t="s">
        <v>518</v>
      </c>
      <c r="E1429" s="13" t="s">
        <v>1027</v>
      </c>
      <c r="F1429" s="13" t="s">
        <v>978</v>
      </c>
      <c r="G1429" s="13" t="s">
        <v>978</v>
      </c>
      <c r="H1429" s="13" t="s">
        <v>978</v>
      </c>
      <c r="I1429" s="13" t="s">
        <v>980</v>
      </c>
      <c r="J1429" s="13" t="s">
        <v>981</v>
      </c>
      <c r="K1429" s="13" t="s">
        <v>981</v>
      </c>
      <c r="L1429" s="13" t="s">
        <v>981</v>
      </c>
      <c r="M1429" s="13" t="s">
        <v>979</v>
      </c>
      <c r="N1429" s="13" t="s">
        <v>978</v>
      </c>
      <c r="P1429" s="13" t="s">
        <v>132</v>
      </c>
    </row>
    <row r="1430" spans="1:17" x14ac:dyDescent="0.3">
      <c r="A1430" s="13" t="s">
        <v>488</v>
      </c>
      <c r="B1430" s="13" t="s">
        <v>4870</v>
      </c>
      <c r="C1430" s="13" t="s">
        <v>1026</v>
      </c>
      <c r="D1430" s="13" t="s">
        <v>539</v>
      </c>
      <c r="E1430" s="13" t="s">
        <v>489</v>
      </c>
      <c r="F1430" s="13" t="s">
        <v>978</v>
      </c>
      <c r="G1430" s="13" t="s">
        <v>978</v>
      </c>
      <c r="H1430" s="13" t="s">
        <v>978</v>
      </c>
      <c r="I1430" s="13" t="s">
        <v>980</v>
      </c>
      <c r="J1430" s="13" t="s">
        <v>978</v>
      </c>
      <c r="K1430" s="13" t="s">
        <v>978</v>
      </c>
      <c r="L1430" s="13" t="s">
        <v>978</v>
      </c>
      <c r="M1430" s="13" t="s">
        <v>978</v>
      </c>
      <c r="N1430" s="13" t="s">
        <v>978</v>
      </c>
      <c r="P1430" s="13" t="s">
        <v>978</v>
      </c>
      <c r="Q1430" s="13" t="s">
        <v>978</v>
      </c>
    </row>
    <row r="1431" spans="1:17" x14ac:dyDescent="0.3">
      <c r="A1431" s="13" t="s">
        <v>381</v>
      </c>
      <c r="B1431" s="13" t="s">
        <v>4870</v>
      </c>
      <c r="C1431" s="13" t="s">
        <v>1025</v>
      </c>
      <c r="D1431" s="13" t="s">
        <v>943</v>
      </c>
      <c r="E1431" s="13" t="s">
        <v>382</v>
      </c>
      <c r="F1431" s="13" t="s">
        <v>978</v>
      </c>
      <c r="G1431" s="13" t="s">
        <v>978</v>
      </c>
      <c r="H1431" s="13" t="s">
        <v>978</v>
      </c>
      <c r="I1431" s="13" t="s">
        <v>980</v>
      </c>
      <c r="J1431" s="13" t="s">
        <v>979</v>
      </c>
      <c r="K1431" s="13" t="s">
        <v>979</v>
      </c>
      <c r="L1431" s="13" t="s">
        <v>979</v>
      </c>
      <c r="M1431" s="13" t="s">
        <v>979</v>
      </c>
      <c r="N1431" s="13" t="s">
        <v>978</v>
      </c>
      <c r="O1431" s="13" t="s">
        <v>978</v>
      </c>
      <c r="P1431" s="13" t="s">
        <v>279</v>
      </c>
      <c r="Q1431" s="13" t="s">
        <v>4277</v>
      </c>
    </row>
    <row r="1432" spans="1:17" x14ac:dyDescent="0.3">
      <c r="A1432" s="13" t="s">
        <v>1024</v>
      </c>
      <c r="B1432" s="13" t="s">
        <v>971</v>
      </c>
      <c r="C1432" s="13" t="s">
        <v>1023</v>
      </c>
      <c r="D1432" s="13" t="s">
        <v>943</v>
      </c>
      <c r="E1432" s="13" t="s">
        <v>1022</v>
      </c>
      <c r="F1432" s="13" t="s">
        <v>978</v>
      </c>
      <c r="G1432" s="13" t="s">
        <v>978</v>
      </c>
      <c r="H1432" s="13" t="s">
        <v>978</v>
      </c>
      <c r="I1432" s="13" t="s">
        <v>980</v>
      </c>
      <c r="J1432" s="13" t="s">
        <v>981</v>
      </c>
      <c r="K1432" s="13" t="s">
        <v>981</v>
      </c>
      <c r="L1432" s="13" t="s">
        <v>981</v>
      </c>
      <c r="M1432" s="13" t="s">
        <v>979</v>
      </c>
      <c r="N1432" s="13" t="s">
        <v>978</v>
      </c>
      <c r="P1432" s="13" t="s">
        <v>279</v>
      </c>
    </row>
    <row r="1433" spans="1:17" x14ac:dyDescent="0.3">
      <c r="A1433" s="13" t="s">
        <v>1021</v>
      </c>
      <c r="B1433" s="13" t="s">
        <v>971</v>
      </c>
      <c r="C1433" s="13" t="s">
        <v>1020</v>
      </c>
      <c r="D1433" s="13" t="s">
        <v>943</v>
      </c>
      <c r="E1433" s="13" t="s">
        <v>1019</v>
      </c>
      <c r="F1433" s="13" t="s">
        <v>978</v>
      </c>
      <c r="G1433" s="13" t="s">
        <v>978</v>
      </c>
      <c r="H1433" s="13" t="s">
        <v>978</v>
      </c>
      <c r="I1433" s="13" t="s">
        <v>980</v>
      </c>
      <c r="J1433" s="13" t="s">
        <v>981</v>
      </c>
      <c r="K1433" s="13" t="s">
        <v>981</v>
      </c>
      <c r="L1433" s="13" t="s">
        <v>981</v>
      </c>
      <c r="M1433" s="13" t="s">
        <v>979</v>
      </c>
      <c r="N1433" s="13" t="s">
        <v>978</v>
      </c>
      <c r="P1433" s="13" t="s">
        <v>279</v>
      </c>
    </row>
    <row r="1434" spans="1:17" x14ac:dyDescent="0.3">
      <c r="A1434" s="13" t="s">
        <v>1018</v>
      </c>
      <c r="B1434" s="13" t="s">
        <v>971</v>
      </c>
      <c r="C1434" s="13" t="s">
        <v>1017</v>
      </c>
      <c r="D1434" s="13" t="s">
        <v>539</v>
      </c>
      <c r="E1434" s="13" t="s">
        <v>1016</v>
      </c>
      <c r="F1434" s="13" t="s">
        <v>978</v>
      </c>
      <c r="G1434" s="13" t="s">
        <v>978</v>
      </c>
      <c r="H1434" s="13" t="s">
        <v>978</v>
      </c>
      <c r="I1434" s="13" t="s">
        <v>980</v>
      </c>
      <c r="J1434" s="13" t="s">
        <v>981</v>
      </c>
      <c r="K1434" s="13" t="s">
        <v>981</v>
      </c>
      <c r="L1434" s="13" t="s">
        <v>981</v>
      </c>
      <c r="M1434" s="13" t="s">
        <v>979</v>
      </c>
      <c r="N1434" s="13" t="s">
        <v>978</v>
      </c>
      <c r="P1434" s="13" t="s">
        <v>242</v>
      </c>
    </row>
    <row r="1435" spans="1:17" x14ac:dyDescent="0.3">
      <c r="A1435" s="13" t="s">
        <v>1015</v>
      </c>
      <c r="B1435" s="13" t="s">
        <v>971</v>
      </c>
      <c r="C1435" s="13" t="s">
        <v>1014</v>
      </c>
      <c r="D1435" s="13" t="s">
        <v>576</v>
      </c>
      <c r="E1435" s="13" t="s">
        <v>1013</v>
      </c>
      <c r="F1435" s="13" t="s">
        <v>978</v>
      </c>
      <c r="G1435" s="13" t="s">
        <v>978</v>
      </c>
      <c r="H1435" s="13" t="s">
        <v>978</v>
      </c>
      <c r="I1435" s="13" t="s">
        <v>980</v>
      </c>
      <c r="J1435" s="13" t="s">
        <v>981</v>
      </c>
      <c r="K1435" s="13" t="s">
        <v>981</v>
      </c>
      <c r="L1435" s="13" t="s">
        <v>981</v>
      </c>
      <c r="M1435" s="13" t="s">
        <v>979</v>
      </c>
      <c r="N1435" s="13" t="s">
        <v>978</v>
      </c>
      <c r="P1435" s="13" t="s">
        <v>279</v>
      </c>
    </row>
    <row r="1436" spans="1:17" x14ac:dyDescent="0.3">
      <c r="A1436" s="13" t="s">
        <v>1012</v>
      </c>
      <c r="B1436" s="13" t="s">
        <v>971</v>
      </c>
      <c r="C1436" s="13" t="s">
        <v>1011</v>
      </c>
      <c r="D1436" s="13" t="s">
        <v>930</v>
      </c>
      <c r="E1436" s="13" t="s">
        <v>1010</v>
      </c>
      <c r="F1436" s="13" t="s">
        <v>978</v>
      </c>
      <c r="G1436" s="13" t="s">
        <v>978</v>
      </c>
      <c r="H1436" s="13" t="s">
        <v>978</v>
      </c>
      <c r="I1436" s="13" t="s">
        <v>980</v>
      </c>
      <c r="J1436" s="13" t="s">
        <v>981</v>
      </c>
      <c r="K1436" s="13" t="s">
        <v>981</v>
      </c>
      <c r="L1436" s="13" t="s">
        <v>981</v>
      </c>
      <c r="M1436" s="13" t="s">
        <v>979</v>
      </c>
      <c r="N1436" s="13" t="s">
        <v>978</v>
      </c>
      <c r="P1436" s="13" t="s">
        <v>43</v>
      </c>
    </row>
    <row r="1437" spans="1:17" x14ac:dyDescent="0.3">
      <c r="A1437" s="13" t="s">
        <v>1009</v>
      </c>
      <c r="B1437" s="13" t="s">
        <v>971</v>
      </c>
      <c r="C1437" s="13" t="s">
        <v>1008</v>
      </c>
      <c r="D1437" s="13" t="s">
        <v>532</v>
      </c>
      <c r="E1437" s="13" t="s">
        <v>1007</v>
      </c>
      <c r="F1437" s="13" t="s">
        <v>978</v>
      </c>
      <c r="G1437" s="13" t="s">
        <v>978</v>
      </c>
      <c r="H1437" s="13" t="s">
        <v>978</v>
      </c>
      <c r="I1437" s="13" t="s">
        <v>980</v>
      </c>
      <c r="J1437" s="13" t="s">
        <v>979</v>
      </c>
      <c r="K1437" s="13" t="s">
        <v>979</v>
      </c>
      <c r="L1437" s="13" t="s">
        <v>979</v>
      </c>
      <c r="M1437" s="13" t="s">
        <v>979</v>
      </c>
      <c r="N1437" s="13" t="s">
        <v>978</v>
      </c>
      <c r="P1437" s="13" t="s">
        <v>196</v>
      </c>
    </row>
    <row r="1438" spans="1:17" x14ac:dyDescent="0.3">
      <c r="A1438" s="13" t="s">
        <v>1006</v>
      </c>
      <c r="B1438" s="13" t="s">
        <v>971</v>
      </c>
      <c r="C1438" s="13" t="s">
        <v>1005</v>
      </c>
      <c r="D1438" s="13" t="s">
        <v>877</v>
      </c>
      <c r="E1438" s="13" t="s">
        <v>1004</v>
      </c>
      <c r="F1438" s="13" t="s">
        <v>978</v>
      </c>
      <c r="G1438" s="13" t="s">
        <v>978</v>
      </c>
      <c r="H1438" s="13" t="s">
        <v>978</v>
      </c>
      <c r="I1438" s="13" t="s">
        <v>980</v>
      </c>
      <c r="J1438" s="13" t="s">
        <v>981</v>
      </c>
      <c r="K1438" s="13" t="s">
        <v>981</v>
      </c>
      <c r="L1438" s="13" t="s">
        <v>981</v>
      </c>
      <c r="M1438" s="13" t="s">
        <v>979</v>
      </c>
      <c r="N1438" s="13" t="s">
        <v>978</v>
      </c>
      <c r="P1438" s="13" t="s">
        <v>279</v>
      </c>
    </row>
    <row r="1439" spans="1:17" x14ac:dyDescent="0.3">
      <c r="A1439" s="13" t="s">
        <v>4276</v>
      </c>
      <c r="B1439" s="13" t="s">
        <v>4275</v>
      </c>
      <c r="C1439" s="13" t="s">
        <v>4274</v>
      </c>
      <c r="D1439" s="13" t="s">
        <v>955</v>
      </c>
      <c r="E1439" s="13" t="s">
        <v>4273</v>
      </c>
      <c r="F1439" s="13" t="s">
        <v>978</v>
      </c>
      <c r="G1439" s="13" t="s">
        <v>978</v>
      </c>
      <c r="H1439" s="13" t="s">
        <v>978</v>
      </c>
      <c r="I1439" s="13" t="s">
        <v>4272</v>
      </c>
      <c r="J1439" s="13" t="s">
        <v>979</v>
      </c>
      <c r="K1439" s="13" t="s">
        <v>979</v>
      </c>
      <c r="L1439" s="13" t="s">
        <v>979</v>
      </c>
      <c r="M1439" s="13" t="s">
        <v>979</v>
      </c>
      <c r="N1439" s="13" t="s">
        <v>978</v>
      </c>
      <c r="P1439" s="13" t="s">
        <v>242</v>
      </c>
    </row>
    <row r="1440" spans="1:17" x14ac:dyDescent="0.3">
      <c r="A1440" s="13" t="s">
        <v>1003</v>
      </c>
      <c r="B1440" s="13" t="s">
        <v>971</v>
      </c>
      <c r="C1440" s="13" t="s">
        <v>1002</v>
      </c>
      <c r="D1440" s="13" t="s">
        <v>955</v>
      </c>
      <c r="E1440" s="13" t="s">
        <v>1001</v>
      </c>
      <c r="F1440" s="13" t="s">
        <v>978</v>
      </c>
      <c r="G1440" s="13" t="s">
        <v>978</v>
      </c>
      <c r="H1440" s="13" t="s">
        <v>978</v>
      </c>
      <c r="I1440" s="13" t="s">
        <v>980</v>
      </c>
      <c r="J1440" s="13" t="s">
        <v>981</v>
      </c>
      <c r="K1440" s="13" t="s">
        <v>981</v>
      </c>
      <c r="L1440" s="13" t="s">
        <v>981</v>
      </c>
      <c r="M1440" s="13" t="s">
        <v>979</v>
      </c>
      <c r="N1440" s="13" t="s">
        <v>978</v>
      </c>
      <c r="P1440" s="13" t="s">
        <v>242</v>
      </c>
    </row>
    <row r="1441" spans="1:17" x14ac:dyDescent="0.3">
      <c r="A1441" s="13" t="s">
        <v>953</v>
      </c>
      <c r="B1441" s="13" t="s">
        <v>632</v>
      </c>
      <c r="C1441" s="13" t="s">
        <v>954</v>
      </c>
      <c r="D1441" s="13" t="s">
        <v>955</v>
      </c>
      <c r="E1441" s="13" t="s">
        <v>956</v>
      </c>
      <c r="F1441" s="13" t="s">
        <v>978</v>
      </c>
      <c r="G1441" s="13" t="s">
        <v>978</v>
      </c>
      <c r="H1441" s="13" t="s">
        <v>978</v>
      </c>
      <c r="I1441" s="13" t="s">
        <v>980</v>
      </c>
      <c r="J1441" s="13" t="s">
        <v>979</v>
      </c>
      <c r="K1441" s="13" t="s">
        <v>979</v>
      </c>
      <c r="L1441" s="13" t="s">
        <v>979</v>
      </c>
      <c r="M1441" s="13" t="s">
        <v>979</v>
      </c>
      <c r="N1441" s="13" t="s">
        <v>978</v>
      </c>
      <c r="P1441" s="13" t="s">
        <v>242</v>
      </c>
    </row>
    <row r="1442" spans="1:17" x14ac:dyDescent="0.3">
      <c r="A1442" s="13" t="s">
        <v>1000</v>
      </c>
      <c r="B1442" s="13" t="s">
        <v>971</v>
      </c>
      <c r="C1442" s="13" t="s">
        <v>999</v>
      </c>
      <c r="D1442" s="13" t="s">
        <v>955</v>
      </c>
      <c r="E1442" s="13" t="s">
        <v>998</v>
      </c>
      <c r="F1442" s="13" t="s">
        <v>978</v>
      </c>
      <c r="G1442" s="13" t="s">
        <v>978</v>
      </c>
      <c r="H1442" s="13" t="s">
        <v>978</v>
      </c>
      <c r="I1442" s="13" t="s">
        <v>980</v>
      </c>
      <c r="J1442" s="13" t="s">
        <v>981</v>
      </c>
      <c r="K1442" s="13" t="s">
        <v>981</v>
      </c>
      <c r="L1442" s="13" t="s">
        <v>981</v>
      </c>
      <c r="M1442" s="13" t="s">
        <v>979</v>
      </c>
      <c r="N1442" s="13" t="s">
        <v>978</v>
      </c>
      <c r="P1442" s="13" t="s">
        <v>242</v>
      </c>
    </row>
    <row r="1443" spans="1:17" x14ac:dyDescent="0.3">
      <c r="A1443" s="13" t="s">
        <v>315</v>
      </c>
      <c r="B1443" s="13" t="s">
        <v>4870</v>
      </c>
      <c r="C1443" s="13" t="s">
        <v>997</v>
      </c>
      <c r="D1443" s="13" t="s">
        <v>955</v>
      </c>
      <c r="E1443" s="13" t="s">
        <v>316</v>
      </c>
      <c r="F1443" s="13" t="s">
        <v>978</v>
      </c>
      <c r="G1443" s="13" t="s">
        <v>978</v>
      </c>
      <c r="H1443" s="13" t="s">
        <v>978</v>
      </c>
      <c r="I1443" s="13" t="s">
        <v>980</v>
      </c>
      <c r="J1443" s="13" t="s">
        <v>979</v>
      </c>
      <c r="K1443" s="13" t="s">
        <v>979</v>
      </c>
      <c r="L1443" s="13" t="s">
        <v>979</v>
      </c>
      <c r="M1443" s="13" t="s">
        <v>979</v>
      </c>
      <c r="N1443" s="13" t="s">
        <v>978</v>
      </c>
      <c r="O1443" s="13" t="s">
        <v>978</v>
      </c>
      <c r="P1443" s="13" t="s">
        <v>242</v>
      </c>
      <c r="Q1443" s="13" t="s">
        <v>4271</v>
      </c>
    </row>
    <row r="1444" spans="1:17" x14ac:dyDescent="0.3">
      <c r="A1444" s="13" t="s">
        <v>996</v>
      </c>
      <c r="B1444" s="13" t="s">
        <v>971</v>
      </c>
      <c r="C1444" s="13" t="s">
        <v>995</v>
      </c>
      <c r="D1444" s="13" t="s">
        <v>589</v>
      </c>
      <c r="E1444" s="13" t="s">
        <v>994</v>
      </c>
      <c r="F1444" s="13" t="s">
        <v>978</v>
      </c>
      <c r="G1444" s="13" t="s">
        <v>978</v>
      </c>
      <c r="H1444" s="13" t="s">
        <v>978</v>
      </c>
      <c r="I1444" s="13" t="s">
        <v>980</v>
      </c>
      <c r="J1444" s="13" t="s">
        <v>981</v>
      </c>
      <c r="K1444" s="13" t="s">
        <v>981</v>
      </c>
      <c r="L1444" s="13" t="s">
        <v>981</v>
      </c>
      <c r="M1444" s="13" t="s">
        <v>979</v>
      </c>
      <c r="N1444" s="13" t="s">
        <v>978</v>
      </c>
      <c r="P1444" s="13" t="s">
        <v>384</v>
      </c>
    </row>
    <row r="1445" spans="1:17" x14ac:dyDescent="0.3">
      <c r="A1445" s="13" t="s">
        <v>993</v>
      </c>
      <c r="B1445" s="13" t="s">
        <v>971</v>
      </c>
      <c r="C1445" s="13" t="s">
        <v>992</v>
      </c>
      <c r="D1445" s="13" t="s">
        <v>532</v>
      </c>
      <c r="E1445" s="13" t="s">
        <v>991</v>
      </c>
      <c r="F1445" s="13" t="s">
        <v>978</v>
      </c>
      <c r="G1445" s="13" t="s">
        <v>978</v>
      </c>
      <c r="H1445" s="13" t="s">
        <v>978</v>
      </c>
      <c r="I1445" s="13" t="s">
        <v>980</v>
      </c>
      <c r="J1445" s="13" t="s">
        <v>981</v>
      </c>
      <c r="K1445" s="13" t="s">
        <v>981</v>
      </c>
      <c r="L1445" s="13" t="s">
        <v>981</v>
      </c>
      <c r="M1445" s="13" t="s">
        <v>979</v>
      </c>
      <c r="N1445" s="13" t="s">
        <v>978</v>
      </c>
      <c r="P1445" s="13" t="s">
        <v>196</v>
      </c>
    </row>
    <row r="1446" spans="1:17" x14ac:dyDescent="0.3">
      <c r="A1446" s="13" t="s">
        <v>990</v>
      </c>
      <c r="B1446" s="13" t="s">
        <v>971</v>
      </c>
      <c r="C1446" s="13" t="s">
        <v>989</v>
      </c>
      <c r="D1446" s="13" t="s">
        <v>532</v>
      </c>
      <c r="E1446" s="13" t="s">
        <v>988</v>
      </c>
      <c r="F1446" s="13" t="s">
        <v>978</v>
      </c>
      <c r="G1446" s="13" t="s">
        <v>978</v>
      </c>
      <c r="H1446" s="13" t="s">
        <v>978</v>
      </c>
      <c r="I1446" s="13" t="s">
        <v>980</v>
      </c>
      <c r="J1446" s="13" t="s">
        <v>981</v>
      </c>
      <c r="K1446" s="13" t="s">
        <v>981</v>
      </c>
      <c r="L1446" s="13" t="s">
        <v>981</v>
      </c>
      <c r="M1446" s="13" t="s">
        <v>979</v>
      </c>
      <c r="N1446" s="13" t="s">
        <v>978</v>
      </c>
      <c r="P1446" s="13" t="s">
        <v>196</v>
      </c>
    </row>
    <row r="1447" spans="1:17" x14ac:dyDescent="0.3">
      <c r="A1447" s="13" t="s">
        <v>987</v>
      </c>
      <c r="B1447" s="13" t="s">
        <v>971</v>
      </c>
      <c r="C1447" s="13" t="s">
        <v>986</v>
      </c>
      <c r="D1447" s="13" t="s">
        <v>793</v>
      </c>
      <c r="E1447" s="13" t="s">
        <v>985</v>
      </c>
      <c r="F1447" s="13" t="s">
        <v>978</v>
      </c>
      <c r="G1447" s="13" t="s">
        <v>978</v>
      </c>
      <c r="H1447" s="13" t="s">
        <v>978</v>
      </c>
      <c r="I1447" s="13" t="s">
        <v>980</v>
      </c>
      <c r="J1447" s="13" t="s">
        <v>981</v>
      </c>
      <c r="K1447" s="13" t="s">
        <v>981</v>
      </c>
      <c r="L1447" s="13" t="s">
        <v>981</v>
      </c>
      <c r="M1447" s="13" t="s">
        <v>979</v>
      </c>
      <c r="N1447" s="13" t="s">
        <v>978</v>
      </c>
      <c r="P1447" s="13" t="s">
        <v>4270</v>
      </c>
    </row>
    <row r="1448" spans="1:17" x14ac:dyDescent="0.3">
      <c r="A1448" s="13" t="s">
        <v>984</v>
      </c>
      <c r="B1448" s="13" t="s">
        <v>971</v>
      </c>
      <c r="C1448" s="13" t="s">
        <v>983</v>
      </c>
      <c r="D1448" s="13" t="s">
        <v>959</v>
      </c>
      <c r="E1448" s="13" t="s">
        <v>982</v>
      </c>
      <c r="F1448" s="13" t="s">
        <v>978</v>
      </c>
      <c r="G1448" s="13" t="s">
        <v>978</v>
      </c>
      <c r="H1448" s="13" t="s">
        <v>978</v>
      </c>
      <c r="I1448" s="13" t="s">
        <v>980</v>
      </c>
      <c r="J1448" s="13" t="s">
        <v>981</v>
      </c>
      <c r="K1448" s="13" t="s">
        <v>981</v>
      </c>
      <c r="L1448" s="13" t="s">
        <v>981</v>
      </c>
      <c r="M1448" s="13" t="s">
        <v>979</v>
      </c>
      <c r="N1448" s="13" t="s">
        <v>978</v>
      </c>
      <c r="P1448" s="13" t="s">
        <v>4270</v>
      </c>
    </row>
    <row r="1449" spans="1:17" x14ac:dyDescent="0.3">
      <c r="A1449" s="13" t="s">
        <v>957</v>
      </c>
      <c r="B1449" s="13" t="s">
        <v>632</v>
      </c>
      <c r="C1449" s="13" t="s">
        <v>958</v>
      </c>
      <c r="D1449" s="13" t="s">
        <v>959</v>
      </c>
      <c r="E1449" s="13" t="s">
        <v>960</v>
      </c>
      <c r="F1449" s="13" t="s">
        <v>978</v>
      </c>
      <c r="G1449" s="13" t="s">
        <v>978</v>
      </c>
      <c r="H1449" s="13" t="s">
        <v>978</v>
      </c>
      <c r="I1449" s="13" t="s">
        <v>980</v>
      </c>
      <c r="J1449" s="13" t="s">
        <v>979</v>
      </c>
      <c r="K1449" s="13" t="s">
        <v>979</v>
      </c>
      <c r="L1449" s="13" t="s">
        <v>979</v>
      </c>
      <c r="M1449" s="13" t="s">
        <v>979</v>
      </c>
      <c r="N1449" s="13" t="s">
        <v>978</v>
      </c>
      <c r="P1449" s="13" t="s">
        <v>4270</v>
      </c>
    </row>
  </sheetData>
  <sortState xmlns:xlrd2="http://schemas.microsoft.com/office/spreadsheetml/2017/richdata2" ref="A2:Q1449">
    <sortCondition ref="A9:A1449"/>
  </sortState>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29F256AD4442B43BDEE58B16EAC122B" ma:contentTypeVersion="17" ma:contentTypeDescription="Create a new document." ma:contentTypeScope="" ma:versionID="0aa2ca7fda0e39fae92fa8d1c8cf529a">
  <xsd:schema xmlns:xsd="http://www.w3.org/2001/XMLSchema" xmlns:xs="http://www.w3.org/2001/XMLSchema" xmlns:p="http://schemas.microsoft.com/office/2006/metadata/properties" xmlns:ns2="b9e4e78a-eacc-48cf-8fbc-a4e590e4e309" xmlns:ns3="13548078-f1d0-444d-a7c7-ac62ac93970f" targetNamespace="http://schemas.microsoft.com/office/2006/metadata/properties" ma:root="true" ma:fieldsID="bcafece1709396fcd2c2d9eb39c6de91" ns2:_="" ns3:_="">
    <xsd:import namespace="b9e4e78a-eacc-48cf-8fbc-a4e590e4e309"/>
    <xsd:import namespace="13548078-f1d0-444d-a7c7-ac62ac93970f"/>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MediaServiceDateTaken" minOccurs="0"/>
                <xsd:element ref="ns3:MediaServiceAutoKeyPoints" minOccurs="0"/>
                <xsd:element ref="ns3:MediaServiceKeyPoints" minOccurs="0"/>
                <xsd:element ref="ns3:MediaLengthInSeconds" minOccurs="0"/>
                <xsd:element ref="ns2:SharedWithUsers" minOccurs="0"/>
                <xsd:element ref="ns2:SharedWithDetails" minOccurs="0"/>
                <xsd:element ref="ns3:MediaServiceAutoTags" minOccurs="0"/>
                <xsd:element ref="ns3:MediaServiceOCR" minOccurs="0"/>
                <xsd:element ref="ns3:MediaServiceGenerationTime" minOccurs="0"/>
                <xsd:element ref="ns3:MediaServiceEventHashCode" minOccurs="0"/>
                <xsd:element ref="ns3:lcf76f155ced4ddcb4097134ff3c332f"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9e4e78a-eacc-48cf-8fbc-a4e590e4e309"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5" nillable="true" ma:displayName="Taxonomy Catch All Column" ma:hidden="true" ma:list="{8e391c98-00a2-49f9-b191-41e8137cf410}" ma:internalName="TaxCatchAll" ma:showField="CatchAllData" ma:web="b9e4e78a-eacc-48cf-8fbc-a4e590e4e309">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13548078-f1d0-444d-a7c7-ac62ac93970f"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LengthInSeconds" ma:index="16" nillable="true" ma:displayName="MediaLengthInSeconds" ma:hidden="true" ma:internalName="MediaLengthInSeconds" ma:readOnly="true">
      <xsd:simpleType>
        <xsd:restriction base="dms:Unknown"/>
      </xsd:simpleType>
    </xsd:element>
    <xsd:element name="MediaServiceAutoTags" ma:index="19" nillable="true" ma:displayName="Tags" ma:internalName="MediaServiceAutoTags" ma:readOnly="true">
      <xsd:simpleType>
        <xsd:restriction base="dms:Text"/>
      </xsd:simpleType>
    </xsd:element>
    <xsd:element name="MediaServiceOCR" ma:index="20" nillable="true" ma:displayName="Extracted Text" ma:internalName="MediaServiceOCR" ma:readOnly="true">
      <xsd:simpleType>
        <xsd:restriction base="dms:Note">
          <xsd:maxLength value="255"/>
        </xsd:restriction>
      </xsd:simpleType>
    </xsd:element>
    <xsd:element name="MediaServiceGenerationTime" ma:index="21" nillable="true" ma:displayName="MediaServiceGenerationTime" ma:hidden="true" ma:internalName="MediaServiceGenerationTime" ma:readOnly="true">
      <xsd:simpleType>
        <xsd:restriction base="dms:Text"/>
      </xsd:simpleType>
    </xsd:element>
    <xsd:element name="MediaServiceEventHashCode" ma:index="22" nillable="true" ma:displayName="MediaServiceEventHashCode" ma:hidden="true" ma:internalName="MediaServiceEventHashCode" ma:readOnly="true">
      <xsd:simpleType>
        <xsd:restriction base="dms:Text"/>
      </xsd:simpleType>
    </xsd:element>
    <xsd:element name="lcf76f155ced4ddcb4097134ff3c332f" ma:index="24" nillable="true" ma:taxonomy="true" ma:internalName="lcf76f155ced4ddcb4097134ff3c332f" ma:taxonomyFieldName="MediaServiceImageTags" ma:displayName="Image Tags" ma:readOnly="false" ma:fieldId="{5cf76f15-5ced-4ddc-b409-7134ff3c332f}" ma:taxonomyMulti="true" ma:sspId="ce350c2f-47f9-488a-a758-be06c0b85321"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13548078-f1d0-444d-a7c7-ac62ac93970f">
      <Terms xmlns="http://schemas.microsoft.com/office/infopath/2007/PartnerControls"/>
    </lcf76f155ced4ddcb4097134ff3c332f>
    <TaxCatchAll xmlns="b9e4e78a-eacc-48cf-8fbc-a4e590e4e309"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0CCBA2C8-001D-48B6-9D19-57FD954BD2A5}"/>
</file>

<file path=customXml/itemProps2.xml><?xml version="1.0" encoding="utf-8"?>
<ds:datastoreItem xmlns:ds="http://schemas.openxmlformats.org/officeDocument/2006/customXml" ds:itemID="{7F5AD8A1-AE28-4BC8-9DFC-E79D6511AC9D}">
  <ds:schemaRefs>
    <ds:schemaRef ds:uri="http://schemas.microsoft.com/office/2006/documentManagement/types"/>
    <ds:schemaRef ds:uri="dea2d50a-2cea-40db-b513-f93ed4444967"/>
    <ds:schemaRef ds:uri="http://purl.org/dc/terms/"/>
    <ds:schemaRef ds:uri="http://purl.org/dc/elements/1.1/"/>
    <ds:schemaRef ds:uri="http://purl.org/dc/dcmitype/"/>
    <ds:schemaRef ds:uri="http://schemas.microsoft.com/office/2006/metadata/properties"/>
    <ds:schemaRef ds:uri="http://schemas.microsoft.com/office/infopath/2007/PartnerControls"/>
    <ds:schemaRef ds:uri="http://schemas.openxmlformats.org/package/2006/metadata/core-properties"/>
    <ds:schemaRef ds:uri="62b32fb4-88aa-43f9-88be-d0147521a5ef"/>
    <ds:schemaRef ds:uri="http://www.w3.org/XML/1998/namespace"/>
  </ds:schemaRefs>
</ds:datastoreItem>
</file>

<file path=customXml/itemProps3.xml><?xml version="1.0" encoding="utf-8"?>
<ds:datastoreItem xmlns:ds="http://schemas.openxmlformats.org/officeDocument/2006/customXml" ds:itemID="{265E8549-5D29-48CB-AA19-A438FAC21DB3}">
  <ds:schemaRefs>
    <ds:schemaRef ds:uri="http://schemas.microsoft.com/sharepoint/v3/contenttype/forms"/>
  </ds:schemaRefs>
</ds:datastoreItem>
</file>

<file path=customXml/itemProps4.xml><?xml version="1.0" encoding="utf-8"?>
<ds:datastoreItem xmlns:ds="http://schemas.openxmlformats.org/officeDocument/2006/customXml" ds:itemID="{48413BC4-39D6-4DF8-A08A-3E905065716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3</vt:i4>
      </vt:variant>
    </vt:vector>
  </HeadingPairs>
  <TitlesOfParts>
    <vt:vector size="11" baseType="lpstr">
      <vt:lpstr>Quick Links</vt:lpstr>
      <vt:lpstr>Bulk Upload (Hospitals + FSED)</vt:lpstr>
      <vt:lpstr>Agency Enrollment+Notifications</vt:lpstr>
      <vt:lpstr>Bulk Upload (EMS)</vt:lpstr>
      <vt:lpstr>Bulk Upload (all resources)</vt:lpstr>
      <vt:lpstr>Look Up</vt:lpstr>
      <vt:lpstr>Hosp+FSED</vt:lpstr>
      <vt:lpstr>Resource Detail Report</vt:lpstr>
      <vt:lpstr>'Hosp+FSED'!LISTING</vt:lpstr>
      <vt:lpstr>LISTING</vt:lpstr>
      <vt:lpstr>ROLES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Madeline England</dc:creator>
  <cp:lastModifiedBy>Lisa Rindler</cp:lastModifiedBy>
  <dcterms:created xsi:type="dcterms:W3CDTF">2022-09-02T18:08:28Z</dcterms:created>
  <dcterms:modified xsi:type="dcterms:W3CDTF">2023-06-22T14:35:53Z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0x010100CA7BAA861ED8374EBCEDD8058DDA3BFE</vt:lpwstr>
  </property>
</Properties>
</file>